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backupFile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achurra\Desktop\EPM 2019\Para formatear\Sin vínculos\"/>
    </mc:Choice>
  </mc:AlternateContent>
  <bookViews>
    <workbookView xWindow="360" yWindow="90" windowWidth="15315" windowHeight="12075"/>
  </bookViews>
  <sheets>
    <sheet name="Cuadro 9" sheetId="2" r:id="rId1"/>
  </sheets>
  <definedNames>
    <definedName name="_xlnm.Print_Titles" localSheetId="0">'Cuadro 9'!$5:$22</definedName>
  </definedNames>
  <calcPr calcId="152511"/>
</workbook>
</file>

<file path=xl/calcChain.xml><?xml version="1.0" encoding="utf-8"?>
<calcChain xmlns="http://schemas.openxmlformats.org/spreadsheetml/2006/main">
  <c r="O7" i="2" l="1"/>
  <c r="O6" i="2"/>
  <c r="O5" i="2"/>
  <c r="O26" i="2"/>
  <c r="O27" i="2" s="1"/>
  <c r="O28" i="2" s="1"/>
  <c r="O30" i="2" s="1"/>
  <c r="O32" i="2" s="1"/>
  <c r="O33" i="2" s="1"/>
  <c r="O35" i="2" s="1"/>
  <c r="O36" i="2" s="1"/>
  <c r="O37" i="2" s="1"/>
  <c r="O38" i="2" s="1"/>
  <c r="O39" i="2" s="1"/>
  <c r="O40" i="2" s="1"/>
  <c r="O41" i="2" s="1"/>
  <c r="O42" i="2" s="1"/>
  <c r="O44" i="2" s="1"/>
  <c r="O45" i="2" s="1"/>
  <c r="O47" i="2" s="1"/>
  <c r="O48" i="2" s="1"/>
  <c r="O49" i="2" s="1"/>
  <c r="O53" i="2" s="1"/>
  <c r="O55" i="2" s="1"/>
  <c r="O56" i="2" s="1"/>
  <c r="O59" i="2" s="1"/>
  <c r="O60" i="2" s="1"/>
  <c r="O61" i="2" s="1"/>
  <c r="O63" i="2" s="1"/>
  <c r="O65" i="2" s="1"/>
  <c r="O66" i="2" s="1"/>
  <c r="O68" i="2" s="1"/>
  <c r="O69" i="2" s="1"/>
  <c r="O70" i="2" s="1"/>
  <c r="O71" i="2" s="1"/>
  <c r="O72" i="2" s="1"/>
  <c r="O73" i="2" s="1"/>
  <c r="O74" i="2" s="1"/>
  <c r="O75" i="2" s="1"/>
  <c r="O77" i="2" s="1"/>
  <c r="O78" i="2" s="1"/>
  <c r="O80" i="2" s="1"/>
  <c r="O81" i="2" s="1"/>
  <c r="O82" i="2" s="1"/>
  <c r="O86" i="2" s="1"/>
  <c r="O88" i="2" s="1"/>
  <c r="O90" i="2" s="1"/>
  <c r="O93" i="2" s="1"/>
  <c r="O94" i="2" s="1"/>
  <c r="O95" i="2" s="1"/>
  <c r="O97" i="2" s="1"/>
  <c r="O99" i="2" s="1"/>
  <c r="O100" i="2" s="1"/>
  <c r="O102" i="2" s="1"/>
  <c r="O103" i="2" s="1"/>
  <c r="O104" i="2" s="1"/>
  <c r="O105" i="2" s="1"/>
  <c r="O106" i="2" s="1"/>
  <c r="O107" i="2" s="1"/>
  <c r="O108" i="2" s="1"/>
  <c r="O109" i="2" s="1"/>
  <c r="O111" i="2" s="1"/>
  <c r="O112" i="2" s="1"/>
  <c r="O114" i="2" s="1"/>
  <c r="O115" i="2" s="1"/>
  <c r="O116" i="2" s="1"/>
  <c r="O120" i="2" s="1"/>
  <c r="O122" i="2" s="1"/>
  <c r="O124" i="2" s="1"/>
  <c r="O127" i="2" s="1"/>
  <c r="O128" i="2" s="1"/>
  <c r="O129" i="2" s="1"/>
  <c r="O131" i="2" s="1"/>
  <c r="O133" i="2" s="1"/>
  <c r="O134" i="2" s="1"/>
  <c r="O136" i="2" s="1"/>
  <c r="O137" i="2" s="1"/>
  <c r="O138" i="2" s="1"/>
  <c r="O139" i="2" s="1"/>
  <c r="O140" i="2" s="1"/>
  <c r="O141" i="2" s="1"/>
  <c r="O142" i="2" s="1"/>
  <c r="O143" i="2" s="1"/>
  <c r="O145" i="2" s="1"/>
  <c r="O146" i="2" s="1"/>
  <c r="O148" i="2" s="1"/>
  <c r="O149" i="2" s="1"/>
  <c r="O150" i="2" s="1"/>
  <c r="O154" i="2" s="1"/>
  <c r="O156" i="2" s="1"/>
  <c r="O159" i="2" s="1"/>
  <c r="O162" i="2" s="1"/>
  <c r="O163" i="2" s="1"/>
  <c r="O164" i="2" s="1"/>
  <c r="O166" i="2" s="1"/>
  <c r="O168" i="2" s="1"/>
  <c r="O169" i="2" s="1"/>
  <c r="O171" i="2" s="1"/>
  <c r="O172" i="2" s="1"/>
  <c r="O173" i="2" s="1"/>
  <c r="O174" i="2" s="1"/>
  <c r="O175" i="2" s="1"/>
  <c r="O176" i="2" s="1"/>
  <c r="O177" i="2" s="1"/>
  <c r="O178" i="2" s="1"/>
  <c r="O180" i="2" s="1"/>
  <c r="O181" i="2" s="1"/>
  <c r="O183" i="2" s="1"/>
  <c r="O184" i="2" s="1"/>
  <c r="O185" i="2" s="1"/>
  <c r="O189" i="2" s="1"/>
  <c r="O191" i="2" s="1"/>
  <c r="O193" i="2" s="1"/>
  <c r="O196" i="2" s="1"/>
  <c r="O197" i="2" s="1"/>
  <c r="O198" i="2" s="1"/>
  <c r="O200" i="2" s="1"/>
  <c r="O202" i="2" s="1"/>
  <c r="O203" i="2" s="1"/>
  <c r="O205" i="2" s="1"/>
  <c r="O206" i="2" s="1"/>
  <c r="O207" i="2" s="1"/>
  <c r="O208" i="2" s="1"/>
  <c r="O209" i="2" s="1"/>
  <c r="O210" i="2" s="1"/>
  <c r="O211" i="2" s="1"/>
  <c r="O212" i="2" s="1"/>
  <c r="O214" i="2" s="1"/>
  <c r="O215" i="2" s="1"/>
  <c r="O217" i="2" s="1"/>
  <c r="O218" i="2" s="1"/>
  <c r="O219" i="2" s="1"/>
  <c r="O223" i="2" s="1"/>
  <c r="O225" i="2" s="1"/>
  <c r="O226" i="2" s="1"/>
  <c r="O229" i="2" s="1"/>
  <c r="O230" i="2" s="1"/>
  <c r="O231" i="2" s="1"/>
  <c r="O233" i="2" s="1"/>
  <c r="O235" i="2" s="1"/>
  <c r="O236" i="2" s="1"/>
  <c r="O238" i="2" s="1"/>
  <c r="O239" i="2" s="1"/>
  <c r="O240" i="2" s="1"/>
  <c r="O241" i="2" s="1"/>
  <c r="O242" i="2" s="1"/>
  <c r="O243" i="2" s="1"/>
  <c r="O244" i="2" s="1"/>
  <c r="O245" i="2" s="1"/>
  <c r="O247" i="2" s="1"/>
  <c r="O248" i="2" s="1"/>
  <c r="O250" i="2" s="1"/>
  <c r="O251" i="2" s="1"/>
  <c r="O252" i="2" s="1"/>
  <c r="O256" i="2" s="1"/>
  <c r="O258" i="2" s="1"/>
  <c r="O261" i="2" s="1"/>
  <c r="O264" i="2" s="1"/>
  <c r="O265" i="2" s="1"/>
  <c r="O266" i="2" s="1"/>
  <c r="O268" i="2" s="1"/>
  <c r="O270" i="2" s="1"/>
  <c r="O271" i="2" s="1"/>
  <c r="O273" i="2" s="1"/>
  <c r="O274" i="2" s="1"/>
  <c r="O275" i="2" s="1"/>
  <c r="O276" i="2" s="1"/>
  <c r="O277" i="2" s="1"/>
  <c r="O278" i="2" s="1"/>
  <c r="O279" i="2" s="1"/>
  <c r="O280" i="2" s="1"/>
  <c r="O282" i="2" s="1"/>
  <c r="O283" i="2" s="1"/>
  <c r="O285" i="2" s="1"/>
  <c r="O286" i="2" s="1"/>
  <c r="O287" i="2" s="1"/>
  <c r="O291" i="2" s="1"/>
  <c r="O293" i="2" s="1"/>
  <c r="O295" i="2" s="1"/>
  <c r="O298" i="2" s="1"/>
  <c r="O299" i="2" s="1"/>
  <c r="O300" i="2" s="1"/>
  <c r="O302" i="2" s="1"/>
  <c r="O304" i="2" s="1"/>
  <c r="O305" i="2" s="1"/>
  <c r="O307" i="2" s="1"/>
  <c r="O308" i="2" s="1"/>
  <c r="O309" i="2" s="1"/>
  <c r="O310" i="2" s="1"/>
  <c r="O311" i="2" s="1"/>
  <c r="O312" i="2" s="1"/>
  <c r="O313" i="2" s="1"/>
  <c r="O314" i="2" s="1"/>
  <c r="O316" i="2" s="1"/>
  <c r="O317" i="2" s="1"/>
  <c r="O319" i="2" s="1"/>
  <c r="O320" i="2" s="1"/>
  <c r="O321" i="2" s="1"/>
  <c r="O325" i="2" s="1"/>
  <c r="O327" i="2" s="1"/>
  <c r="A25" i="2"/>
  <c r="A27" i="2" s="1"/>
  <c r="A28" i="2" s="1"/>
  <c r="A29" i="2" s="1"/>
  <c r="A31" i="2" s="1"/>
  <c r="A33" i="2" s="1"/>
  <c r="A34" i="2" s="1"/>
  <c r="A36" i="2" s="1"/>
  <c r="A37" i="2" s="1"/>
  <c r="A38" i="2" s="1"/>
  <c r="A39" i="2" s="1"/>
  <c r="A40" i="2" s="1"/>
  <c r="A41" i="2" s="1"/>
  <c r="A42" i="2" s="1"/>
  <c r="A43" i="2" s="1"/>
  <c r="A45" i="2" s="1"/>
  <c r="A46" i="2" s="1"/>
  <c r="A48" i="2" s="1"/>
  <c r="A49" i="2" s="1"/>
  <c r="A50" i="2" s="1"/>
  <c r="A54" i="2" s="1"/>
  <c r="A56" i="2" s="1"/>
  <c r="A58" i="2" s="1"/>
  <c r="A60" i="2" s="1"/>
  <c r="A61" i="2" s="1"/>
  <c r="A62" i="2" s="1"/>
  <c r="A64" i="2" s="1"/>
  <c r="A66" i="2" s="1"/>
  <c r="A67" i="2" s="1"/>
  <c r="A69" i="2" s="1"/>
  <c r="A70" i="2" s="1"/>
  <c r="A71" i="2" s="1"/>
  <c r="A72" i="2" s="1"/>
  <c r="A73" i="2" s="1"/>
  <c r="A74" i="2" s="1"/>
  <c r="A75" i="2" s="1"/>
  <c r="A76" i="2" s="1"/>
  <c r="A78" i="2" s="1"/>
  <c r="A79" i="2" s="1"/>
  <c r="A81" i="2" s="1"/>
  <c r="A82" i="2" s="1"/>
  <c r="A83" i="2" s="1"/>
  <c r="A87" i="2" s="1"/>
  <c r="A90" i="2" s="1"/>
  <c r="A92" i="2" s="1"/>
  <c r="A94" i="2" s="1"/>
  <c r="A95" i="2" s="1"/>
  <c r="A96" i="2" s="1"/>
  <c r="A98" i="2" s="1"/>
  <c r="A100" i="2" s="1"/>
  <c r="A101" i="2" s="1"/>
  <c r="A103" i="2" s="1"/>
  <c r="A104" i="2" s="1"/>
  <c r="A105" i="2" s="1"/>
  <c r="A106" i="2" s="1"/>
  <c r="A107" i="2" s="1"/>
  <c r="A108" i="2" s="1"/>
  <c r="A109" i="2" s="1"/>
  <c r="A110" i="2" s="1"/>
  <c r="A112" i="2" s="1"/>
  <c r="A113" i="2" s="1"/>
  <c r="A115" i="2" s="1"/>
  <c r="A116" i="2" s="1"/>
  <c r="A117" i="2" s="1"/>
  <c r="A121" i="2" s="1"/>
  <c r="A124" i="2" s="1"/>
  <c r="A126" i="2" s="1"/>
  <c r="A128" i="2" s="1"/>
  <c r="A129" i="2" s="1"/>
  <c r="A130" i="2" s="1"/>
  <c r="A132" i="2" s="1"/>
  <c r="A134" i="2" s="1"/>
  <c r="A135" i="2" s="1"/>
  <c r="A137" i="2" s="1"/>
  <c r="A138" i="2" s="1"/>
  <c r="A139" i="2" s="1"/>
  <c r="A140" i="2" s="1"/>
  <c r="A141" i="2" s="1"/>
  <c r="A142" i="2" s="1"/>
  <c r="A143" i="2" s="1"/>
  <c r="A144" i="2" s="1"/>
  <c r="A146" i="2" s="1"/>
  <c r="A147" i="2" s="1"/>
  <c r="A149" i="2" s="1"/>
  <c r="A150" i="2" s="1"/>
  <c r="A151" i="2" s="1"/>
  <c r="A155" i="2" s="1"/>
  <c r="A159" i="2" s="1"/>
  <c r="A161" i="2" s="1"/>
  <c r="A163" i="2" s="1"/>
  <c r="A164" i="2" s="1"/>
  <c r="A165" i="2" s="1"/>
  <c r="A167" i="2" s="1"/>
  <c r="A169" i="2" s="1"/>
  <c r="A170" i="2" s="1"/>
  <c r="A172" i="2" s="1"/>
  <c r="A173" i="2" s="1"/>
  <c r="A174" i="2" s="1"/>
  <c r="A175" i="2" s="1"/>
  <c r="A176" i="2" s="1"/>
  <c r="A177" i="2" s="1"/>
  <c r="A178" i="2" s="1"/>
  <c r="A179" i="2" s="1"/>
  <c r="A181" i="2" s="1"/>
  <c r="A182" i="2" s="1"/>
  <c r="A184" i="2" s="1"/>
  <c r="A185" i="2" s="1"/>
  <c r="A186" i="2" s="1"/>
  <c r="A190" i="2" s="1"/>
  <c r="A193" i="2" s="1"/>
  <c r="A195" i="2" s="1"/>
  <c r="A197" i="2" s="1"/>
  <c r="A198" i="2" s="1"/>
  <c r="A199" i="2" s="1"/>
  <c r="A201" i="2" s="1"/>
  <c r="A203" i="2" s="1"/>
  <c r="A204" i="2" s="1"/>
  <c r="A206" i="2" s="1"/>
  <c r="A207" i="2" s="1"/>
  <c r="A208" i="2" s="1"/>
  <c r="A209" i="2" s="1"/>
  <c r="A210" i="2" s="1"/>
  <c r="A211" i="2" s="1"/>
  <c r="A212" i="2" s="1"/>
  <c r="A213" i="2" s="1"/>
  <c r="A215" i="2" s="1"/>
  <c r="A216" i="2" s="1"/>
  <c r="A218" i="2" s="1"/>
  <c r="A219" i="2" s="1"/>
  <c r="A220" i="2" s="1"/>
  <c r="A224" i="2" s="1"/>
  <c r="A226" i="2" s="1"/>
  <c r="A228" i="2" s="1"/>
  <c r="A230" i="2" s="1"/>
  <c r="A231" i="2" s="1"/>
  <c r="A232" i="2" s="1"/>
  <c r="A234" i="2" s="1"/>
  <c r="A236" i="2" s="1"/>
  <c r="A237" i="2" s="1"/>
  <c r="A239" i="2" s="1"/>
  <c r="A240" i="2" s="1"/>
  <c r="A241" i="2" s="1"/>
  <c r="A242" i="2" s="1"/>
  <c r="A243" i="2" s="1"/>
  <c r="A244" i="2" s="1"/>
  <c r="A245" i="2" s="1"/>
  <c r="A246" i="2" s="1"/>
  <c r="A248" i="2" s="1"/>
  <c r="A249" i="2" s="1"/>
  <c r="A251" i="2" s="1"/>
  <c r="A252" i="2" s="1"/>
  <c r="A253" i="2" s="1"/>
  <c r="A257" i="2" s="1"/>
  <c r="A261" i="2" s="1"/>
  <c r="A263" i="2" s="1"/>
  <c r="A265" i="2" s="1"/>
  <c r="A266" i="2" s="1"/>
  <c r="A267" i="2" s="1"/>
  <c r="A269" i="2" s="1"/>
  <c r="A271" i="2" s="1"/>
  <c r="A272" i="2" s="1"/>
  <c r="A274" i="2" s="1"/>
  <c r="A275" i="2" s="1"/>
  <c r="A276" i="2" s="1"/>
  <c r="A277" i="2" s="1"/>
  <c r="A278" i="2" s="1"/>
  <c r="A279" i="2" s="1"/>
  <c r="A280" i="2" s="1"/>
  <c r="A281" i="2" s="1"/>
  <c r="A283" i="2" s="1"/>
  <c r="A284" i="2" s="1"/>
  <c r="A286" i="2" s="1"/>
  <c r="A287" i="2" s="1"/>
  <c r="A288" i="2" s="1"/>
  <c r="A292" i="2" s="1"/>
  <c r="A295" i="2" s="1"/>
  <c r="A297" i="2" s="1"/>
  <c r="A299" i="2" s="1"/>
  <c r="A300" i="2" s="1"/>
  <c r="A301" i="2" s="1"/>
  <c r="A303" i="2" s="1"/>
  <c r="A305" i="2" s="1"/>
  <c r="A306" i="2" s="1"/>
  <c r="A308" i="2" s="1"/>
  <c r="A309" i="2" s="1"/>
  <c r="A310" i="2" s="1"/>
  <c r="A311" i="2" s="1"/>
  <c r="A312" i="2" s="1"/>
  <c r="A313" i="2" s="1"/>
  <c r="A314" i="2" s="1"/>
  <c r="A315" i="2" s="1"/>
  <c r="A317" i="2" s="1"/>
  <c r="A318" i="2" s="1"/>
  <c r="A320" i="2" s="1"/>
  <c r="A321" i="2" s="1"/>
  <c r="A322" i="2" s="1"/>
  <c r="A326" i="2" s="1"/>
</calcChain>
</file>

<file path=xl/connections.xml><?xml version="1.0" encoding="utf-8"?>
<connections xmlns="http://schemas.openxmlformats.org/spreadsheetml/2006/main">
  <connection id="1" name="Conexión" type="1" refreshedVersion="5" saveData="1">
    <dbPr connection="Driver={Microsoft FoxPro VFP Driver (*.dbf)};DSN=;UID=;SourceDB=c:\Encuesta de Hogares\Bdd\2016\Marzo\Definitiva;SourceType=DBF;Exclusive=No;BackgroundFetch=No;Collate=Machine;" command="SELECT * _x000d__x000a_FROM persona_x000d__x000a_WHERE (persona.P3&gt;14)"/>
  </connection>
  <connection id="2" name="Consulta desde EPM2015" type="1" refreshedVersion="5" saveData="1">
    <dbPr connection="Driver={Microsoft FoxPro VFP Driver (*.dbf)};DSN=;UID=;SourceDB=c:\Encuesta de Hogares\Bdd\2016\Marzo\Definitiva;SourceType=DBF;Exclusive=No;BackgroundFetch=No;Collate=Machine;" command="SELECT *_x000d__x000a_FROM  persona_x000d__x000a_WHERE (persona.P3&gt;14)"/>
  </connection>
  <connection id="3" name="Consulta desde EPM2016-DBF" type="1" refreshedVersion="3" saveData="1">
    <dbPr connection="Driver={Microsoft FoxPro VFP Driver (*.dbf)};DSN=;UID=;SourceDB=c:\Encuesta de Hogares\Bdd\2018\Marzo\Definitiva;SourceType=DBF;Exclusive=No;BackgroundFetch=No;Collate=Machine;" command="SELECT persona.provincia, persona.prov, persona.p1, persona.p2, persona.sexo, persona.p3, persona.p3_reco, persona.p26reco, persona.desagreg, persona.ocu_des, persona.p28reco, persona.edad_reco, persona.grado_ap, persona.areareco, persona.fac15_e_x000d__x000a_FROM persona_x000d__x000a_WHERE (persona.P3&gt;14)"/>
  </connection>
</connections>
</file>

<file path=xl/sharedStrings.xml><?xml version="1.0" encoding="utf-8"?>
<sst xmlns="http://schemas.openxmlformats.org/spreadsheetml/2006/main" count="322" uniqueCount="63">
  <si>
    <t>Directores y gerentes de los sectores público, privado y de organizaciones de interés social</t>
  </si>
  <si>
    <t>Empleados de oficina</t>
  </si>
  <si>
    <t>Línea núm.</t>
  </si>
  <si>
    <t>Ocupación</t>
  </si>
  <si>
    <t>Técnicos y profesio-nales de nivel medio</t>
  </si>
  <si>
    <t>Profesio-nales, científicos e intelectuales</t>
  </si>
  <si>
    <t>Agricultura, ganadería, caza, silvicultura, pesca</t>
  </si>
  <si>
    <t xml:space="preserve">  y actividades de servicios conexas.........................</t>
  </si>
  <si>
    <t>Explotación de minas y canteras................................</t>
  </si>
  <si>
    <t>Comercio al por mayor y al por menor; repara-</t>
  </si>
  <si>
    <t xml:space="preserve">  ción de vehículos de motor y motocicletas................</t>
  </si>
  <si>
    <t>Transporte, almacenamiento y correo......................</t>
  </si>
  <si>
    <t>Información y comunicación...................................</t>
  </si>
  <si>
    <t>Actividades financieras y de seguros............................</t>
  </si>
  <si>
    <t>Actividades inmobiliarias.............................................</t>
  </si>
  <si>
    <t>Actividades profesionales, científicas y técnicas...</t>
  </si>
  <si>
    <t>Actividades administrativas y servicios de apoyo..</t>
  </si>
  <si>
    <t>Administración pública y defensa; planes de</t>
  </si>
  <si>
    <t xml:space="preserve">  seguridad social de afiliación obligatoria......................</t>
  </si>
  <si>
    <t>Enseñanza..................................................................</t>
  </si>
  <si>
    <t>Servicios sociales y relacionados con la salud</t>
  </si>
  <si>
    <t xml:space="preserve">  humana.....................................................................</t>
  </si>
  <si>
    <t>Artes, entretenimiento y creatividad.................................</t>
  </si>
  <si>
    <t>Otras actividades de servicio.......................................</t>
  </si>
  <si>
    <t>Actividades de los hogares en calidad de em-</t>
  </si>
  <si>
    <t xml:space="preserve">  pleadores, actividades indiferenciadas de</t>
  </si>
  <si>
    <t xml:space="preserve">  producción de bienes y servicios de los</t>
  </si>
  <si>
    <t xml:space="preserve">  hogares para uso propio...............................................</t>
  </si>
  <si>
    <t>Construcción......................................................................</t>
  </si>
  <si>
    <t>Suministro de electricidad, gas, vapor y aire</t>
  </si>
  <si>
    <t xml:space="preserve">  acondicionado...................................................................</t>
  </si>
  <si>
    <t>Suministro de agua; alcantarillado, gestión de</t>
  </si>
  <si>
    <t xml:space="preserve">  desechos y actividades de saneamiento........................</t>
  </si>
  <si>
    <t>Actividades de organizaciones y órganos extra-</t>
  </si>
  <si>
    <t xml:space="preserve">  territoriales y actividades no declaradas............................</t>
  </si>
  <si>
    <t>Población de 15 y más años de edad
económicamente activa (1)</t>
  </si>
  <si>
    <t>Hoteles y restaurantes................................................</t>
  </si>
  <si>
    <t>Industrias manufactureras...........................................</t>
  </si>
  <si>
    <t>Operadores de instalaciones fijas y máquinas; ensambladores, conductores y operadores de maquinarias móviles</t>
  </si>
  <si>
    <t>REPÚBLICA, POR OCUPACIÓN, SEGÚN ÁREA, SEXO Y CATEGORÍA EN LA ACTIVIDAD</t>
  </si>
  <si>
    <t>Total (2)</t>
  </si>
  <si>
    <t>Área, sexo y categoría en la actividad económica</t>
  </si>
  <si>
    <t>Trabajadores no calificados de los servicios, la minería, construc-ción, industria manufacturera, transporte y otras ocupaciones elementales</t>
  </si>
  <si>
    <t>Trabajadores de los servicios y vendedores de comercios y mercados</t>
  </si>
  <si>
    <t>Agricultores y trabajadores agropecuarios, forestales, de la pesca y caza</t>
  </si>
  <si>
    <t>Artesanos y trabajadores de la minería, la construcción, la industria manufac-turera, la mecá-nica y ocupa-ciones afines</t>
  </si>
  <si>
    <t xml:space="preserve">                             Hombres....................................................................................</t>
  </si>
  <si>
    <t xml:space="preserve">                             Mujeres....................................................................</t>
  </si>
  <si>
    <t>Cuadro 9.  POBLACIÓN DE 15 Y MÁS AÑOS DE EDAD ECONÓMICAMENTE ACTIVA EN LA</t>
  </si>
  <si>
    <t>República de Panamá</t>
  </si>
  <si>
    <t>CONTRALORÍA GENERAL DE LA REPÚBLICA</t>
  </si>
  <si>
    <t>Instituto Nacional de Estadística y Censo</t>
  </si>
  <si>
    <t xml:space="preserve">                            Urbana..........................................................................................</t>
  </si>
  <si>
    <t xml:space="preserve">                            Rural.............................................................................................................</t>
  </si>
  <si>
    <t>- Cantidad nula o cero.</t>
  </si>
  <si>
    <t xml:space="preserve">      colectivas.</t>
  </si>
  <si>
    <t>(1) Las cifras se  refieren a un promedio semanal del mes.  Excluye los residentes permanentes en viviendas</t>
  </si>
  <si>
    <t>Población de 15 y más años de edad económicamente activa (1)</t>
  </si>
  <si>
    <r>
      <t xml:space="preserve">(2) Excluye 28,881 personas que </t>
    </r>
    <r>
      <rPr>
        <i/>
        <sz val="10"/>
        <rFont val="Arial"/>
        <family val="2"/>
      </rPr>
      <t>nunca han trabajado</t>
    </r>
    <r>
      <rPr>
        <sz val="10"/>
        <rFont val="Arial"/>
        <family val="2"/>
      </rPr>
      <t>, de las cuales 10,023 eran hombres y 18,858 eran mujeres.</t>
    </r>
  </si>
  <si>
    <t>TOTAL...................................</t>
  </si>
  <si>
    <r>
      <rPr>
        <b/>
        <sz val="10"/>
        <rFont val="Arial"/>
        <family val="2"/>
      </rPr>
      <t>Urbana:</t>
    </r>
    <r>
      <rPr>
        <sz val="10"/>
        <rFont val="Arial"/>
        <family val="2"/>
      </rPr>
      <t xml:space="preserve"> (Continuación)</t>
    </r>
  </si>
  <si>
    <r>
      <rPr>
        <b/>
        <sz val="10"/>
        <rFont val="Arial"/>
        <family val="2"/>
      </rPr>
      <t>Rural:</t>
    </r>
    <r>
      <rPr>
        <sz val="10"/>
        <rFont val="Arial"/>
        <family val="2"/>
      </rPr>
      <t xml:space="preserve"> (Continuación)</t>
    </r>
  </si>
  <si>
    <t>ECONÓMICA:  ENCUESTA DE PROPÓSITOS MÚLTIPLES, MARZO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</si>
</sst>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_ ;_ @_ "/>
  </numFmts>
  <fonts count="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1"/>
      <name val="Times New Roman"/>
      <family val="1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7">
    <xf numFmtId="0" fontId="0" fillId="0" borderId="0" xfId="0"/>
    <xf numFmtId="0" fontId="3" fillId="0" borderId="0" xfId="0" applyFont="1"/>
    <xf numFmtId="0" fontId="4" fillId="0" borderId="0" xfId="0" applyFont="1"/>
    <xf numFmtId="3" fontId="4" fillId="0" borderId="1" xfId="0" applyNumberFormat="1" applyFont="1" applyBorder="1"/>
    <xf numFmtId="0" fontId="4" fillId="0" borderId="2" xfId="0" applyFont="1" applyBorder="1"/>
    <xf numFmtId="0" fontId="4" fillId="0" borderId="0" xfId="0" applyFont="1" applyAlignment="1">
      <alignment horizontal="right"/>
    </xf>
    <xf numFmtId="0" fontId="4" fillId="0" borderId="3" xfId="0" applyFont="1" applyBorder="1"/>
    <xf numFmtId="3" fontId="3" fillId="0" borderId="0" xfId="0" applyNumberFormat="1" applyFont="1"/>
    <xf numFmtId="0" fontId="5" fillId="0" borderId="0" xfId="0" applyFont="1"/>
    <xf numFmtId="3" fontId="5" fillId="0" borderId="0" xfId="0" applyNumberFormat="1" applyFont="1"/>
    <xf numFmtId="3" fontId="4" fillId="0" borderId="0" xfId="0" applyNumberFormat="1" applyFont="1"/>
    <xf numFmtId="3" fontId="4" fillId="0" borderId="0" xfId="0" applyNumberFormat="1" applyFont="1" applyBorder="1"/>
    <xf numFmtId="0" fontId="1" fillId="0" borderId="0" xfId="0" applyFont="1"/>
    <xf numFmtId="3" fontId="1" fillId="0" borderId="0" xfId="0" applyNumberFormat="1" applyFont="1" applyBorder="1"/>
    <xf numFmtId="3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4" xfId="0" applyFont="1" applyBorder="1"/>
    <xf numFmtId="0" fontId="1" fillId="0" borderId="0" xfId="0" applyFont="1" applyBorder="1"/>
    <xf numFmtId="0" fontId="1" fillId="0" borderId="3" xfId="0" applyFont="1" applyBorder="1"/>
    <xf numFmtId="3" fontId="1" fillId="0" borderId="1" xfId="0" applyNumberFormat="1" applyFont="1" applyBorder="1"/>
    <xf numFmtId="0" fontId="1" fillId="0" borderId="2" xfId="0" applyFont="1" applyBorder="1"/>
    <xf numFmtId="0" fontId="1" fillId="0" borderId="0" xfId="0" applyFont="1" applyFill="1"/>
    <xf numFmtId="3" fontId="1" fillId="0" borderId="1" xfId="0" applyNumberFormat="1" applyFont="1" applyFill="1" applyBorder="1"/>
    <xf numFmtId="0" fontId="1" fillId="0" borderId="3" xfId="0" applyFont="1" applyFill="1" applyBorder="1"/>
    <xf numFmtId="0" fontId="1" fillId="0" borderId="0" xfId="0" quotePrefix="1" applyFont="1" applyFill="1" applyAlignment="1"/>
    <xf numFmtId="3" fontId="1" fillId="0" borderId="0" xfId="0" applyNumberFormat="1" applyFont="1" applyFill="1"/>
    <xf numFmtId="0" fontId="1" fillId="0" borderId="0" xfId="0" applyFont="1" applyFill="1" applyAlignment="1">
      <alignment vertical="center"/>
    </xf>
    <xf numFmtId="0" fontId="1" fillId="0" borderId="0" xfId="0" applyNumberFormat="1" applyFont="1"/>
    <xf numFmtId="49" fontId="1" fillId="0" borderId="0" xfId="0" applyNumberFormat="1" applyFont="1" applyFill="1"/>
    <xf numFmtId="0" fontId="1" fillId="0" borderId="5" xfId="0" applyFont="1" applyBorder="1" applyAlignment="1">
      <alignment vertical="top"/>
    </xf>
    <xf numFmtId="0" fontId="1" fillId="0" borderId="7" xfId="0" applyFont="1" applyBorder="1" applyAlignment="1">
      <alignment vertical="top"/>
    </xf>
    <xf numFmtId="0" fontId="4" fillId="0" borderId="7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1" fillId="0" borderId="0" xfId="0" applyFont="1" applyAlignment="1">
      <alignment vertical="top"/>
    </xf>
    <xf numFmtId="164" fontId="1" fillId="0" borderId="1" xfId="0" applyNumberFormat="1" applyFont="1" applyBorder="1"/>
    <xf numFmtId="164" fontId="1" fillId="0" borderId="1" xfId="0" applyNumberFormat="1" applyFont="1" applyFill="1" applyBorder="1"/>
    <xf numFmtId="164" fontId="1" fillId="0" borderId="8" xfId="0" applyNumberFormat="1" applyFont="1" applyBorder="1" applyAlignment="1">
      <alignment vertical="top"/>
    </xf>
    <xf numFmtId="0" fontId="1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2" borderId="9" xfId="0" applyFont="1" applyFill="1" applyBorder="1" applyAlignment="1">
      <alignment vertical="center" wrapText="1"/>
    </xf>
    <xf numFmtId="3" fontId="5" fillId="2" borderId="10" xfId="0" applyNumberFormat="1" applyFont="1" applyFill="1" applyBorder="1" applyAlignment="1">
      <alignment horizontal="center" vertical="center" wrapText="1"/>
    </xf>
    <xf numFmtId="3" fontId="4" fillId="2" borderId="10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</cellXfs>
  <cellStyles count="2">
    <cellStyle name="Normal" xfId="0" builtinId="0"/>
    <cellStyle name="Normal_CUADRO COMPARATIVO (AÑOS 1963-1999)" xfId="1"/>
  </cellStyles>
  <dxfs count="0"/>
  <tableStyles count="0" defaultTableStyle="TableStyleMedium9" defaultPivotStyle="PivotStyleLight16"/>
  <colors>
    <mruColors>
      <color rgb="FFFFED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S333"/>
  <sheetViews>
    <sheetView tabSelected="1" topLeftCell="A6" zoomScaleNormal="100" workbookViewId="0">
      <selection activeCell="F13" sqref="F13:F21"/>
    </sheetView>
  </sheetViews>
  <sheetFormatPr baseColWidth="10" defaultRowHeight="12.75" x14ac:dyDescent="0.2"/>
  <cols>
    <col min="1" max="1" width="5.42578125" style="12" customWidth="1"/>
    <col min="2" max="2" width="1.140625" style="12" customWidth="1"/>
    <col min="3" max="3" width="1" style="12" customWidth="1"/>
    <col min="4" max="4" width="39.7109375" style="12" customWidth="1"/>
    <col min="5" max="5" width="9.140625" style="14" customWidth="1"/>
    <col min="6" max="6" width="13.85546875" style="14" customWidth="1"/>
    <col min="7" max="7" width="11.85546875" style="14" customWidth="1"/>
    <col min="8" max="8" width="10" style="14" customWidth="1"/>
    <col min="9" max="9" width="10.5703125" style="14" customWidth="1"/>
    <col min="10" max="10" width="13.42578125" style="14" customWidth="1"/>
    <col min="11" max="11" width="13.7109375" style="14" customWidth="1"/>
    <col min="12" max="12" width="16.85546875" style="14" customWidth="1"/>
    <col min="13" max="13" width="15.28515625" style="14" customWidth="1"/>
    <col min="14" max="14" width="16.42578125" style="14" customWidth="1"/>
    <col min="15" max="15" width="5.5703125" style="12" customWidth="1"/>
    <col min="16" max="16384" width="11.42578125" style="12"/>
  </cols>
  <sheetData>
    <row r="1" spans="1:15" x14ac:dyDescent="0.2">
      <c r="A1" s="37" t="s">
        <v>49</v>
      </c>
      <c r="B1" s="37"/>
      <c r="C1" s="37"/>
      <c r="D1" s="37"/>
      <c r="E1" s="37"/>
      <c r="F1" s="37"/>
      <c r="G1" s="37"/>
      <c r="H1" s="37"/>
      <c r="I1" s="37" t="s">
        <v>49</v>
      </c>
      <c r="J1" s="37"/>
      <c r="K1" s="37"/>
      <c r="L1" s="37"/>
      <c r="M1" s="37"/>
      <c r="N1" s="37"/>
      <c r="O1" s="37"/>
    </row>
    <row r="2" spans="1:15" x14ac:dyDescent="0.2">
      <c r="A2" s="38" t="s">
        <v>50</v>
      </c>
      <c r="B2" s="38"/>
      <c r="C2" s="38"/>
      <c r="D2" s="38"/>
      <c r="E2" s="38"/>
      <c r="F2" s="38"/>
      <c r="G2" s="38"/>
      <c r="H2" s="38"/>
      <c r="I2" s="38" t="s">
        <v>50</v>
      </c>
      <c r="J2" s="38"/>
      <c r="K2" s="38"/>
      <c r="L2" s="38"/>
      <c r="M2" s="38"/>
      <c r="N2" s="38"/>
      <c r="O2" s="38"/>
    </row>
    <row r="3" spans="1:15" x14ac:dyDescent="0.2">
      <c r="A3" s="37" t="s">
        <v>51</v>
      </c>
      <c r="B3" s="37"/>
      <c r="C3" s="37"/>
      <c r="D3" s="37"/>
      <c r="E3" s="37"/>
      <c r="F3" s="37"/>
      <c r="G3" s="37"/>
      <c r="H3" s="37"/>
      <c r="I3" s="37" t="s">
        <v>51</v>
      </c>
      <c r="J3" s="37"/>
      <c r="K3" s="37"/>
      <c r="L3" s="37"/>
      <c r="M3" s="37"/>
      <c r="N3" s="37"/>
      <c r="O3" s="37"/>
    </row>
    <row r="4" spans="1:15" ht="6.75" customHeight="1" x14ac:dyDescent="0.2"/>
    <row r="5" spans="1:15" s="2" customFormat="1" x14ac:dyDescent="0.2">
      <c r="A5" s="8" t="s">
        <v>48</v>
      </c>
      <c r="C5" s="8"/>
      <c r="D5" s="8"/>
      <c r="E5" s="9"/>
      <c r="F5" s="9"/>
      <c r="G5" s="9"/>
      <c r="H5" s="10"/>
      <c r="I5" s="10"/>
      <c r="J5" s="10"/>
      <c r="K5" s="10"/>
      <c r="L5" s="10"/>
      <c r="M5" s="10"/>
      <c r="N5" s="10"/>
      <c r="O5" s="5" t="str">
        <f>A5</f>
        <v>Cuadro 9.  POBLACIÓN DE 15 Y MÁS AÑOS DE EDAD ECONÓMICAMENTE ACTIVA EN LA</v>
      </c>
    </row>
    <row r="6" spans="1:15" s="2" customFormat="1" x14ac:dyDescent="0.2">
      <c r="A6" s="8" t="s">
        <v>39</v>
      </c>
      <c r="C6" s="8"/>
      <c r="D6" s="8"/>
      <c r="E6" s="9"/>
      <c r="F6" s="9"/>
      <c r="G6" s="9"/>
      <c r="H6" s="11"/>
      <c r="I6" s="10"/>
      <c r="J6" s="10"/>
      <c r="K6" s="10"/>
      <c r="L6" s="10"/>
      <c r="M6" s="10"/>
      <c r="N6" s="10"/>
      <c r="O6" s="5" t="str">
        <f>A6</f>
        <v>REPÚBLICA, POR OCUPACIÓN, SEGÚN ÁREA, SEXO Y CATEGORÍA EN LA ACTIVIDAD</v>
      </c>
    </row>
    <row r="7" spans="1:15" s="2" customFormat="1" x14ac:dyDescent="0.2">
      <c r="A7" s="8" t="s">
        <v>62</v>
      </c>
      <c r="C7" s="8"/>
      <c r="D7" s="8"/>
      <c r="E7" s="9"/>
      <c r="F7" s="9"/>
      <c r="G7" s="9"/>
      <c r="H7" s="11"/>
      <c r="I7" s="10"/>
      <c r="J7" s="10"/>
      <c r="K7" s="10"/>
      <c r="L7" s="10"/>
      <c r="M7" s="10"/>
      <c r="N7" s="10"/>
      <c r="O7" s="5" t="str">
        <f>A7</f>
        <v>ECONÓMICA:  ENCUESTA DE PROPÓSITOS MÚLTIPLES, MARZO 2019</v>
      </c>
    </row>
    <row r="8" spans="1:15" ht="8.25" customHeight="1" x14ac:dyDescent="0.2">
      <c r="B8" s="1"/>
      <c r="C8" s="1"/>
      <c r="D8" s="1"/>
      <c r="E8" s="7"/>
      <c r="F8" s="7"/>
      <c r="G8" s="7"/>
      <c r="H8" s="13"/>
      <c r="O8" s="15"/>
    </row>
    <row r="9" spans="1:15" ht="12.75" customHeight="1" x14ac:dyDescent="0.2">
      <c r="A9" s="54" t="s">
        <v>2</v>
      </c>
      <c r="B9" s="42" t="s">
        <v>41</v>
      </c>
      <c r="C9" s="43"/>
      <c r="D9" s="44"/>
      <c r="E9" s="40" t="s">
        <v>35</v>
      </c>
      <c r="F9" s="40"/>
      <c r="G9" s="40"/>
      <c r="H9" s="40"/>
      <c r="I9" s="41" t="s">
        <v>57</v>
      </c>
      <c r="J9" s="41"/>
      <c r="K9" s="41"/>
      <c r="L9" s="41"/>
      <c r="M9" s="41"/>
      <c r="N9" s="41"/>
      <c r="O9" s="39" t="s">
        <v>2</v>
      </c>
    </row>
    <row r="10" spans="1:15" x14ac:dyDescent="0.2">
      <c r="A10" s="55"/>
      <c r="B10" s="45"/>
      <c r="C10" s="46"/>
      <c r="D10" s="47"/>
      <c r="E10" s="40"/>
      <c r="F10" s="40"/>
      <c r="G10" s="40"/>
      <c r="H10" s="40"/>
      <c r="I10" s="41"/>
      <c r="J10" s="41"/>
      <c r="K10" s="41"/>
      <c r="L10" s="41"/>
      <c r="M10" s="41"/>
      <c r="N10" s="41"/>
      <c r="O10" s="39"/>
    </row>
    <row r="11" spans="1:15" ht="6.75" customHeight="1" x14ac:dyDescent="0.2">
      <c r="A11" s="55"/>
      <c r="B11" s="45"/>
      <c r="C11" s="46"/>
      <c r="D11" s="47"/>
      <c r="E11" s="40" t="s">
        <v>40</v>
      </c>
      <c r="F11" s="40" t="s">
        <v>3</v>
      </c>
      <c r="G11" s="40"/>
      <c r="H11" s="40"/>
      <c r="I11" s="41" t="s">
        <v>3</v>
      </c>
      <c r="J11" s="41"/>
      <c r="K11" s="41"/>
      <c r="L11" s="41"/>
      <c r="M11" s="41"/>
      <c r="N11" s="41"/>
      <c r="O11" s="39"/>
    </row>
    <row r="12" spans="1:15" ht="6.75" customHeight="1" x14ac:dyDescent="0.2">
      <c r="A12" s="55"/>
      <c r="B12" s="45"/>
      <c r="C12" s="46"/>
      <c r="D12" s="47"/>
      <c r="E12" s="40"/>
      <c r="F12" s="40"/>
      <c r="G12" s="40"/>
      <c r="H12" s="40"/>
      <c r="I12" s="41"/>
      <c r="J12" s="41"/>
      <c r="K12" s="41"/>
      <c r="L12" s="41"/>
      <c r="M12" s="41"/>
      <c r="N12" s="41"/>
      <c r="O12" s="39"/>
    </row>
    <row r="13" spans="1:15" ht="12.75" customHeight="1" x14ac:dyDescent="0.2">
      <c r="A13" s="55"/>
      <c r="B13" s="45"/>
      <c r="C13" s="46"/>
      <c r="D13" s="47"/>
      <c r="E13" s="40"/>
      <c r="F13" s="40" t="s">
        <v>0</v>
      </c>
      <c r="G13" s="40" t="s">
        <v>5</v>
      </c>
      <c r="H13" s="40" t="s">
        <v>4</v>
      </c>
      <c r="I13" s="41" t="s">
        <v>1</v>
      </c>
      <c r="J13" s="41" t="s">
        <v>43</v>
      </c>
      <c r="K13" s="41" t="s">
        <v>44</v>
      </c>
      <c r="L13" s="41" t="s">
        <v>45</v>
      </c>
      <c r="M13" s="41" t="s">
        <v>38</v>
      </c>
      <c r="N13" s="41" t="s">
        <v>42</v>
      </c>
      <c r="O13" s="39"/>
    </row>
    <row r="14" spans="1:15" x14ac:dyDescent="0.2">
      <c r="A14" s="55"/>
      <c r="B14" s="45"/>
      <c r="C14" s="46"/>
      <c r="D14" s="47"/>
      <c r="E14" s="40"/>
      <c r="F14" s="40"/>
      <c r="G14" s="40"/>
      <c r="H14" s="40"/>
      <c r="I14" s="41"/>
      <c r="J14" s="41"/>
      <c r="K14" s="41"/>
      <c r="L14" s="41"/>
      <c r="M14" s="41"/>
      <c r="N14" s="41"/>
      <c r="O14" s="39"/>
    </row>
    <row r="15" spans="1:15" x14ac:dyDescent="0.2">
      <c r="A15" s="55"/>
      <c r="B15" s="45"/>
      <c r="C15" s="46"/>
      <c r="D15" s="47"/>
      <c r="E15" s="40"/>
      <c r="F15" s="40"/>
      <c r="G15" s="40"/>
      <c r="H15" s="40"/>
      <c r="I15" s="41"/>
      <c r="J15" s="41"/>
      <c r="K15" s="41"/>
      <c r="L15" s="41"/>
      <c r="M15" s="41"/>
      <c r="N15" s="41"/>
      <c r="O15" s="39"/>
    </row>
    <row r="16" spans="1:15" x14ac:dyDescent="0.2">
      <c r="A16" s="55"/>
      <c r="B16" s="45"/>
      <c r="C16" s="46"/>
      <c r="D16" s="47"/>
      <c r="E16" s="40"/>
      <c r="F16" s="40"/>
      <c r="G16" s="40"/>
      <c r="H16" s="40"/>
      <c r="I16" s="41"/>
      <c r="J16" s="41"/>
      <c r="K16" s="41"/>
      <c r="L16" s="41"/>
      <c r="M16" s="41"/>
      <c r="N16" s="41"/>
      <c r="O16" s="39"/>
    </row>
    <row r="17" spans="1:19" x14ac:dyDescent="0.2">
      <c r="A17" s="55"/>
      <c r="B17" s="45"/>
      <c r="C17" s="46"/>
      <c r="D17" s="47"/>
      <c r="E17" s="40"/>
      <c r="F17" s="40"/>
      <c r="G17" s="40"/>
      <c r="H17" s="40"/>
      <c r="I17" s="41"/>
      <c r="J17" s="41"/>
      <c r="K17" s="41"/>
      <c r="L17" s="41"/>
      <c r="M17" s="41"/>
      <c r="N17" s="41"/>
      <c r="O17" s="39"/>
    </row>
    <row r="18" spans="1:19" x14ac:dyDescent="0.2">
      <c r="A18" s="55"/>
      <c r="B18" s="45"/>
      <c r="C18" s="46"/>
      <c r="D18" s="47"/>
      <c r="E18" s="40"/>
      <c r="F18" s="40"/>
      <c r="G18" s="40"/>
      <c r="H18" s="40"/>
      <c r="I18" s="41"/>
      <c r="J18" s="41"/>
      <c r="K18" s="41"/>
      <c r="L18" s="41"/>
      <c r="M18" s="41"/>
      <c r="N18" s="41"/>
      <c r="O18" s="39"/>
    </row>
    <row r="19" spans="1:19" ht="15" customHeight="1" x14ac:dyDescent="0.2">
      <c r="A19" s="55"/>
      <c r="B19" s="45"/>
      <c r="C19" s="46"/>
      <c r="D19" s="47"/>
      <c r="E19" s="40"/>
      <c r="F19" s="40"/>
      <c r="G19" s="40"/>
      <c r="H19" s="40"/>
      <c r="I19" s="41"/>
      <c r="J19" s="41"/>
      <c r="K19" s="41"/>
      <c r="L19" s="41"/>
      <c r="M19" s="41"/>
      <c r="N19" s="41"/>
      <c r="O19" s="39"/>
    </row>
    <row r="20" spans="1:19" ht="16.5" customHeight="1" x14ac:dyDescent="0.2">
      <c r="A20" s="55"/>
      <c r="B20" s="45"/>
      <c r="C20" s="46"/>
      <c r="D20" s="47"/>
      <c r="E20" s="40"/>
      <c r="F20" s="40"/>
      <c r="G20" s="40"/>
      <c r="H20" s="40"/>
      <c r="I20" s="41"/>
      <c r="J20" s="41"/>
      <c r="K20" s="41"/>
      <c r="L20" s="41"/>
      <c r="M20" s="41"/>
      <c r="N20" s="41"/>
      <c r="O20" s="39"/>
    </row>
    <row r="21" spans="1:19" x14ac:dyDescent="0.2">
      <c r="A21" s="56"/>
      <c r="B21" s="48"/>
      <c r="C21" s="49"/>
      <c r="D21" s="50"/>
      <c r="E21" s="40"/>
      <c r="F21" s="40"/>
      <c r="G21" s="40"/>
      <c r="H21" s="40"/>
      <c r="I21" s="41"/>
      <c r="J21" s="41"/>
      <c r="K21" s="41"/>
      <c r="L21" s="41"/>
      <c r="M21" s="41"/>
      <c r="N21" s="41"/>
      <c r="O21" s="39"/>
    </row>
    <row r="22" spans="1:19" ht="7.5" customHeight="1" x14ac:dyDescent="0.2">
      <c r="A22" s="16"/>
      <c r="C22" s="17"/>
      <c r="D22" s="18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0"/>
    </row>
    <row r="23" spans="1:19" s="2" customFormat="1" x14ac:dyDescent="0.2">
      <c r="A23" s="6">
        <v>1</v>
      </c>
      <c r="D23" s="5" t="s">
        <v>59</v>
      </c>
      <c r="E23" s="3">
        <v>2000893</v>
      </c>
      <c r="F23" s="3">
        <v>111885</v>
      </c>
      <c r="G23" s="3">
        <v>208169</v>
      </c>
      <c r="H23" s="3">
        <v>146237</v>
      </c>
      <c r="I23" s="3">
        <v>132602</v>
      </c>
      <c r="J23" s="3">
        <v>395750</v>
      </c>
      <c r="K23" s="3">
        <v>181814</v>
      </c>
      <c r="L23" s="3">
        <v>299087</v>
      </c>
      <c r="M23" s="3">
        <v>143871</v>
      </c>
      <c r="N23" s="3">
        <v>381478</v>
      </c>
      <c r="O23" s="4">
        <v>1</v>
      </c>
      <c r="S23" s="10"/>
    </row>
    <row r="24" spans="1:19" x14ac:dyDescent="0.2">
      <c r="A24" s="18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20"/>
    </row>
    <row r="25" spans="1:19" ht="12.2" customHeight="1" x14ac:dyDescent="0.2">
      <c r="A25" s="18">
        <f>+A23+1</f>
        <v>2</v>
      </c>
      <c r="D25" s="12" t="s">
        <v>6</v>
      </c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20"/>
    </row>
    <row r="26" spans="1:19" ht="12.2" customHeight="1" x14ac:dyDescent="0.2">
      <c r="A26" s="18"/>
      <c r="D26" s="12" t="s">
        <v>7</v>
      </c>
      <c r="E26" s="19">
        <v>253568</v>
      </c>
      <c r="F26" s="19">
        <v>3158</v>
      </c>
      <c r="G26" s="19">
        <v>928</v>
      </c>
      <c r="H26" s="19">
        <v>837</v>
      </c>
      <c r="I26" s="19">
        <v>1022</v>
      </c>
      <c r="J26" s="19">
        <v>1727</v>
      </c>
      <c r="K26" s="19">
        <v>179657</v>
      </c>
      <c r="L26" s="19">
        <v>1964</v>
      </c>
      <c r="M26" s="19">
        <v>2856</v>
      </c>
      <c r="N26" s="19">
        <v>61419</v>
      </c>
      <c r="O26" s="20">
        <f>+O23+1</f>
        <v>2</v>
      </c>
    </row>
    <row r="27" spans="1:19" ht="12.2" customHeight="1" x14ac:dyDescent="0.2">
      <c r="A27" s="18">
        <f>+A25+1</f>
        <v>3</v>
      </c>
      <c r="D27" s="12" t="s">
        <v>8</v>
      </c>
      <c r="E27" s="19">
        <v>8542</v>
      </c>
      <c r="F27" s="19">
        <v>27</v>
      </c>
      <c r="G27" s="19">
        <v>318</v>
      </c>
      <c r="H27" s="19">
        <v>786</v>
      </c>
      <c r="I27" s="19">
        <v>247</v>
      </c>
      <c r="J27" s="19">
        <v>428</v>
      </c>
      <c r="K27" s="34">
        <v>0</v>
      </c>
      <c r="L27" s="19">
        <v>1826</v>
      </c>
      <c r="M27" s="19">
        <v>2855</v>
      </c>
      <c r="N27" s="19">
        <v>2055</v>
      </c>
      <c r="O27" s="20">
        <f>+O26+1</f>
        <v>3</v>
      </c>
    </row>
    <row r="28" spans="1:19" ht="12.2" customHeight="1" x14ac:dyDescent="0.2">
      <c r="A28" s="18">
        <f>+A27+1</f>
        <v>4</v>
      </c>
      <c r="D28" s="12" t="s">
        <v>37</v>
      </c>
      <c r="E28" s="19">
        <v>151974</v>
      </c>
      <c r="F28" s="19">
        <v>5113</v>
      </c>
      <c r="G28" s="19">
        <v>3208</v>
      </c>
      <c r="H28" s="19">
        <v>7033</v>
      </c>
      <c r="I28" s="19">
        <v>6041</v>
      </c>
      <c r="J28" s="19">
        <v>7069</v>
      </c>
      <c r="K28" s="19">
        <v>233</v>
      </c>
      <c r="L28" s="19">
        <v>96589</v>
      </c>
      <c r="M28" s="19">
        <v>15580</v>
      </c>
      <c r="N28" s="19">
        <v>11108</v>
      </c>
      <c r="O28" s="20">
        <f>+O27+1</f>
        <v>4</v>
      </c>
    </row>
    <row r="29" spans="1:19" ht="12.2" customHeight="1" x14ac:dyDescent="0.2">
      <c r="A29" s="18">
        <f>+A28+1</f>
        <v>5</v>
      </c>
      <c r="D29" s="12" t="s">
        <v>29</v>
      </c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20"/>
    </row>
    <row r="30" spans="1:19" ht="12.2" customHeight="1" x14ac:dyDescent="0.2">
      <c r="A30" s="18"/>
      <c r="D30" s="12" t="s">
        <v>30</v>
      </c>
      <c r="E30" s="19">
        <v>4211</v>
      </c>
      <c r="F30" s="19">
        <v>721</v>
      </c>
      <c r="G30" s="19">
        <v>474</v>
      </c>
      <c r="H30" s="19">
        <v>604</v>
      </c>
      <c r="I30" s="19">
        <v>253</v>
      </c>
      <c r="J30" s="34">
        <v>0</v>
      </c>
      <c r="K30" s="34">
        <v>0</v>
      </c>
      <c r="L30" s="19">
        <v>1754</v>
      </c>
      <c r="M30" s="19">
        <v>166</v>
      </c>
      <c r="N30" s="19">
        <v>239</v>
      </c>
      <c r="O30" s="20">
        <f>+O28+1</f>
        <v>5</v>
      </c>
    </row>
    <row r="31" spans="1:19" ht="12.2" customHeight="1" x14ac:dyDescent="0.2">
      <c r="A31" s="18">
        <f>+A29+1</f>
        <v>6</v>
      </c>
      <c r="D31" s="12" t="s">
        <v>31</v>
      </c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20"/>
    </row>
    <row r="32" spans="1:19" ht="12.2" customHeight="1" x14ac:dyDescent="0.2">
      <c r="A32" s="18"/>
      <c r="D32" s="12" t="s">
        <v>32</v>
      </c>
      <c r="E32" s="19">
        <v>12007</v>
      </c>
      <c r="F32" s="19">
        <v>1381</v>
      </c>
      <c r="G32" s="19">
        <v>273</v>
      </c>
      <c r="H32" s="19">
        <v>1121</v>
      </c>
      <c r="I32" s="19">
        <v>2010</v>
      </c>
      <c r="J32" s="19">
        <v>578</v>
      </c>
      <c r="K32" s="34">
        <v>0</v>
      </c>
      <c r="L32" s="19">
        <v>1061</v>
      </c>
      <c r="M32" s="19">
        <v>1127</v>
      </c>
      <c r="N32" s="19">
        <v>4456</v>
      </c>
      <c r="O32" s="20">
        <f>+O30+1</f>
        <v>6</v>
      </c>
    </row>
    <row r="33" spans="1:15" ht="12.2" customHeight="1" x14ac:dyDescent="0.2">
      <c r="A33" s="18">
        <f>+A31+1</f>
        <v>7</v>
      </c>
      <c r="D33" s="12" t="s">
        <v>28</v>
      </c>
      <c r="E33" s="19">
        <v>209707</v>
      </c>
      <c r="F33" s="19">
        <v>5362</v>
      </c>
      <c r="G33" s="19">
        <v>7297</v>
      </c>
      <c r="H33" s="19">
        <v>13990</v>
      </c>
      <c r="I33" s="19">
        <v>3145</v>
      </c>
      <c r="J33" s="19">
        <v>1011</v>
      </c>
      <c r="K33" s="34">
        <v>0</v>
      </c>
      <c r="L33" s="19">
        <v>116543</v>
      </c>
      <c r="M33" s="19">
        <v>8476</v>
      </c>
      <c r="N33" s="19">
        <v>53883</v>
      </c>
      <c r="O33" s="20">
        <f>+O32+1</f>
        <v>7</v>
      </c>
    </row>
    <row r="34" spans="1:15" ht="12.2" customHeight="1" x14ac:dyDescent="0.2">
      <c r="A34" s="18">
        <f>+A33+1</f>
        <v>8</v>
      </c>
      <c r="D34" s="12" t="s">
        <v>9</v>
      </c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20"/>
    </row>
    <row r="35" spans="1:15" ht="12.2" customHeight="1" x14ac:dyDescent="0.2">
      <c r="A35" s="18"/>
      <c r="D35" s="12" t="s">
        <v>10</v>
      </c>
      <c r="E35" s="19">
        <v>374765</v>
      </c>
      <c r="F35" s="19">
        <v>24247</v>
      </c>
      <c r="G35" s="19">
        <v>9905</v>
      </c>
      <c r="H35" s="19">
        <v>22730</v>
      </c>
      <c r="I35" s="19">
        <v>22209</v>
      </c>
      <c r="J35" s="19">
        <v>173772</v>
      </c>
      <c r="K35" s="19">
        <v>482</v>
      </c>
      <c r="L35" s="19">
        <v>38102</v>
      </c>
      <c r="M35" s="19">
        <v>13955</v>
      </c>
      <c r="N35" s="19">
        <v>69363</v>
      </c>
      <c r="O35" s="20">
        <f>+O33+1</f>
        <v>8</v>
      </c>
    </row>
    <row r="36" spans="1:15" ht="12.2" customHeight="1" x14ac:dyDescent="0.2">
      <c r="A36" s="18">
        <f>+A34+1</f>
        <v>9</v>
      </c>
      <c r="D36" s="12" t="s">
        <v>11</v>
      </c>
      <c r="E36" s="19">
        <v>144467</v>
      </c>
      <c r="F36" s="19">
        <v>6738</v>
      </c>
      <c r="G36" s="19">
        <v>4352</v>
      </c>
      <c r="H36" s="19">
        <v>7740</v>
      </c>
      <c r="I36" s="19">
        <v>9441</v>
      </c>
      <c r="J36" s="19">
        <v>8301</v>
      </c>
      <c r="K36" s="34">
        <v>0</v>
      </c>
      <c r="L36" s="19">
        <v>5341</v>
      </c>
      <c r="M36" s="19">
        <v>84561</v>
      </c>
      <c r="N36" s="19">
        <v>17993</v>
      </c>
      <c r="O36" s="20">
        <f t="shared" ref="O36:O42" si="0">+O35+1</f>
        <v>9</v>
      </c>
    </row>
    <row r="37" spans="1:15" ht="12.2" customHeight="1" x14ac:dyDescent="0.2">
      <c r="A37" s="18">
        <f t="shared" ref="A37:A43" si="1">+A36+1</f>
        <v>10</v>
      </c>
      <c r="D37" s="12" t="s">
        <v>36</v>
      </c>
      <c r="E37" s="19">
        <v>114863</v>
      </c>
      <c r="F37" s="19">
        <v>10340</v>
      </c>
      <c r="G37" s="19">
        <v>991</v>
      </c>
      <c r="H37" s="19">
        <v>1863</v>
      </c>
      <c r="I37" s="19">
        <v>5665</v>
      </c>
      <c r="J37" s="19">
        <v>68501</v>
      </c>
      <c r="K37" s="34">
        <v>0</v>
      </c>
      <c r="L37" s="19">
        <v>1903</v>
      </c>
      <c r="M37" s="19">
        <v>1482</v>
      </c>
      <c r="N37" s="19">
        <v>24118</v>
      </c>
      <c r="O37" s="20">
        <f t="shared" si="0"/>
        <v>10</v>
      </c>
    </row>
    <row r="38" spans="1:15" ht="12.2" customHeight="1" x14ac:dyDescent="0.2">
      <c r="A38" s="18">
        <f t="shared" si="1"/>
        <v>11</v>
      </c>
      <c r="D38" s="12" t="s">
        <v>12</v>
      </c>
      <c r="E38" s="19">
        <v>25134</v>
      </c>
      <c r="F38" s="19">
        <v>4678</v>
      </c>
      <c r="G38" s="19">
        <v>7603</v>
      </c>
      <c r="H38" s="19">
        <v>3135</v>
      </c>
      <c r="I38" s="19">
        <v>2067</v>
      </c>
      <c r="J38" s="19">
        <v>1835</v>
      </c>
      <c r="K38" s="34">
        <v>0</v>
      </c>
      <c r="L38" s="19">
        <v>3862</v>
      </c>
      <c r="M38" s="19">
        <v>551</v>
      </c>
      <c r="N38" s="19">
        <v>1403</v>
      </c>
      <c r="O38" s="20">
        <f t="shared" si="0"/>
        <v>11</v>
      </c>
    </row>
    <row r="39" spans="1:15" ht="12.2" customHeight="1" x14ac:dyDescent="0.2">
      <c r="A39" s="18">
        <f t="shared" si="1"/>
        <v>12</v>
      </c>
      <c r="D39" s="12" t="s">
        <v>13</v>
      </c>
      <c r="E39" s="19">
        <v>50220</v>
      </c>
      <c r="F39" s="19">
        <v>8198</v>
      </c>
      <c r="G39" s="19">
        <v>6805</v>
      </c>
      <c r="H39" s="19">
        <v>17648</v>
      </c>
      <c r="I39" s="19">
        <v>14061</v>
      </c>
      <c r="J39" s="19">
        <v>1707</v>
      </c>
      <c r="K39" s="34">
        <v>0</v>
      </c>
      <c r="L39" s="19">
        <v>538</v>
      </c>
      <c r="M39" s="19">
        <v>393</v>
      </c>
      <c r="N39" s="19">
        <v>870</v>
      </c>
      <c r="O39" s="20">
        <f t="shared" si="0"/>
        <v>12</v>
      </c>
    </row>
    <row r="40" spans="1:15" ht="12.2" customHeight="1" x14ac:dyDescent="0.2">
      <c r="A40" s="18">
        <f t="shared" si="1"/>
        <v>13</v>
      </c>
      <c r="D40" s="12" t="s">
        <v>14</v>
      </c>
      <c r="E40" s="19">
        <v>19363</v>
      </c>
      <c r="F40" s="19">
        <v>2539</v>
      </c>
      <c r="G40" s="19">
        <v>506</v>
      </c>
      <c r="H40" s="19">
        <v>5533</v>
      </c>
      <c r="I40" s="19">
        <v>1358</v>
      </c>
      <c r="J40" s="19">
        <v>5237</v>
      </c>
      <c r="K40" s="34">
        <v>0</v>
      </c>
      <c r="L40" s="19">
        <v>811</v>
      </c>
      <c r="M40" s="19">
        <v>207</v>
      </c>
      <c r="N40" s="19">
        <v>3172</v>
      </c>
      <c r="O40" s="20">
        <f t="shared" si="0"/>
        <v>13</v>
      </c>
    </row>
    <row r="41" spans="1:15" ht="12.2" customHeight="1" x14ac:dyDescent="0.2">
      <c r="A41" s="18">
        <f t="shared" si="1"/>
        <v>14</v>
      </c>
      <c r="D41" s="12" t="s">
        <v>15</v>
      </c>
      <c r="E41" s="19">
        <v>48671</v>
      </c>
      <c r="F41" s="19">
        <v>3221</v>
      </c>
      <c r="G41" s="19">
        <v>28595</v>
      </c>
      <c r="H41" s="19">
        <v>7322</v>
      </c>
      <c r="I41" s="19">
        <v>5853</v>
      </c>
      <c r="J41" s="19">
        <v>661</v>
      </c>
      <c r="K41" s="34">
        <v>0</v>
      </c>
      <c r="L41" s="19">
        <v>742</v>
      </c>
      <c r="M41" s="19">
        <v>380</v>
      </c>
      <c r="N41" s="19">
        <v>1897</v>
      </c>
      <c r="O41" s="20">
        <f t="shared" si="0"/>
        <v>14</v>
      </c>
    </row>
    <row r="42" spans="1:15" ht="12.2" customHeight="1" x14ac:dyDescent="0.2">
      <c r="A42" s="18">
        <f t="shared" si="1"/>
        <v>15</v>
      </c>
      <c r="D42" s="12" t="s">
        <v>16</v>
      </c>
      <c r="E42" s="19">
        <v>65151</v>
      </c>
      <c r="F42" s="19">
        <v>4768</v>
      </c>
      <c r="G42" s="19">
        <v>2043</v>
      </c>
      <c r="H42" s="19">
        <v>3135</v>
      </c>
      <c r="I42" s="19">
        <v>10697</v>
      </c>
      <c r="J42" s="19">
        <v>13842</v>
      </c>
      <c r="K42" s="19">
        <v>1442</v>
      </c>
      <c r="L42" s="19">
        <v>3803</v>
      </c>
      <c r="M42" s="19">
        <v>1964</v>
      </c>
      <c r="N42" s="19">
        <v>23457</v>
      </c>
      <c r="O42" s="20">
        <f t="shared" si="0"/>
        <v>15</v>
      </c>
    </row>
    <row r="43" spans="1:15" ht="12.2" customHeight="1" x14ac:dyDescent="0.2">
      <c r="A43" s="18">
        <f t="shared" si="1"/>
        <v>16</v>
      </c>
      <c r="D43" s="21" t="s">
        <v>17</v>
      </c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20"/>
    </row>
    <row r="44" spans="1:15" ht="12.2" customHeight="1" x14ac:dyDescent="0.2">
      <c r="A44" s="18"/>
      <c r="D44" s="12" t="s">
        <v>18</v>
      </c>
      <c r="E44" s="19">
        <v>123221</v>
      </c>
      <c r="F44" s="19">
        <v>11778</v>
      </c>
      <c r="G44" s="19">
        <v>22096</v>
      </c>
      <c r="H44" s="19">
        <v>20212</v>
      </c>
      <c r="I44" s="19">
        <v>23131</v>
      </c>
      <c r="J44" s="19">
        <v>27923</v>
      </c>
      <c r="K44" s="34">
        <v>0</v>
      </c>
      <c r="L44" s="19">
        <v>4475</v>
      </c>
      <c r="M44" s="19">
        <v>5862</v>
      </c>
      <c r="N44" s="19">
        <v>7744</v>
      </c>
      <c r="O44" s="20">
        <f>+O42+1</f>
        <v>16</v>
      </c>
    </row>
    <row r="45" spans="1:15" ht="12.2" customHeight="1" x14ac:dyDescent="0.2">
      <c r="A45" s="18">
        <f>+A43+1</f>
        <v>17</v>
      </c>
      <c r="D45" s="12" t="s">
        <v>19</v>
      </c>
      <c r="E45" s="19">
        <v>109346</v>
      </c>
      <c r="F45" s="19">
        <v>9594</v>
      </c>
      <c r="G45" s="19">
        <v>74581</v>
      </c>
      <c r="H45" s="19">
        <v>5023</v>
      </c>
      <c r="I45" s="19">
        <v>7160</v>
      </c>
      <c r="J45" s="19">
        <v>2984</v>
      </c>
      <c r="K45" s="34">
        <v>0</v>
      </c>
      <c r="L45" s="19">
        <v>978</v>
      </c>
      <c r="M45" s="19">
        <v>556</v>
      </c>
      <c r="N45" s="19">
        <v>8470</v>
      </c>
      <c r="O45" s="20">
        <f>+O44+1</f>
        <v>17</v>
      </c>
    </row>
    <row r="46" spans="1:15" ht="12.2" customHeight="1" x14ac:dyDescent="0.2">
      <c r="A46" s="18">
        <f>+A45+1</f>
        <v>18</v>
      </c>
      <c r="D46" s="12" t="s">
        <v>20</v>
      </c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20"/>
    </row>
    <row r="47" spans="1:15" ht="12.2" customHeight="1" x14ac:dyDescent="0.2">
      <c r="A47" s="18"/>
      <c r="D47" s="12" t="s">
        <v>21</v>
      </c>
      <c r="E47" s="19">
        <v>98459</v>
      </c>
      <c r="F47" s="19">
        <v>5390</v>
      </c>
      <c r="G47" s="19">
        <v>27484</v>
      </c>
      <c r="H47" s="19">
        <v>19020</v>
      </c>
      <c r="I47" s="19">
        <v>10536</v>
      </c>
      <c r="J47" s="19">
        <v>27407</v>
      </c>
      <c r="K47" s="34">
        <v>0</v>
      </c>
      <c r="L47" s="19">
        <v>1416</v>
      </c>
      <c r="M47" s="19">
        <v>1138</v>
      </c>
      <c r="N47" s="19">
        <v>6068</v>
      </c>
      <c r="O47" s="20">
        <f>+O45+1</f>
        <v>18</v>
      </c>
    </row>
    <row r="48" spans="1:15" ht="12.2" customHeight="1" x14ac:dyDescent="0.2">
      <c r="A48" s="18">
        <f>+A46+1</f>
        <v>19</v>
      </c>
      <c r="D48" s="12" t="s">
        <v>22</v>
      </c>
      <c r="E48" s="19">
        <v>19753</v>
      </c>
      <c r="F48" s="19">
        <v>2605</v>
      </c>
      <c r="G48" s="19">
        <v>4265</v>
      </c>
      <c r="H48" s="19">
        <v>2689</v>
      </c>
      <c r="I48" s="19">
        <v>3361</v>
      </c>
      <c r="J48" s="19">
        <v>4321</v>
      </c>
      <c r="K48" s="34">
        <v>0</v>
      </c>
      <c r="L48" s="19">
        <v>941</v>
      </c>
      <c r="M48" s="19">
        <v>229</v>
      </c>
      <c r="N48" s="19">
        <v>1342</v>
      </c>
      <c r="O48" s="20">
        <f>+O47+1</f>
        <v>19</v>
      </c>
    </row>
    <row r="49" spans="1:15" ht="12.2" customHeight="1" x14ac:dyDescent="0.2">
      <c r="A49" s="18">
        <f>+A48+1</f>
        <v>20</v>
      </c>
      <c r="D49" s="12" t="s">
        <v>23</v>
      </c>
      <c r="E49" s="19">
        <v>73688</v>
      </c>
      <c r="F49" s="19">
        <v>1725</v>
      </c>
      <c r="G49" s="19">
        <v>5106</v>
      </c>
      <c r="H49" s="19">
        <v>5045</v>
      </c>
      <c r="I49" s="19">
        <v>4052</v>
      </c>
      <c r="J49" s="19">
        <v>29425</v>
      </c>
      <c r="K49" s="35">
        <v>0</v>
      </c>
      <c r="L49" s="19">
        <v>16411</v>
      </c>
      <c r="M49" s="19">
        <v>392</v>
      </c>
      <c r="N49" s="19">
        <v>11532</v>
      </c>
      <c r="O49" s="20">
        <f>+O48+1</f>
        <v>20</v>
      </c>
    </row>
    <row r="50" spans="1:15" ht="12.2" customHeight="1" x14ac:dyDescent="0.2">
      <c r="A50" s="18">
        <f>+A49+1</f>
        <v>21</v>
      </c>
      <c r="D50" s="12" t="s">
        <v>24</v>
      </c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20"/>
    </row>
    <row r="51" spans="1:15" ht="12.2" customHeight="1" x14ac:dyDescent="0.2">
      <c r="A51" s="18"/>
      <c r="D51" s="12" t="s">
        <v>25</v>
      </c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20"/>
    </row>
    <row r="52" spans="1:15" ht="12.2" customHeight="1" x14ac:dyDescent="0.2">
      <c r="A52" s="18"/>
      <c r="D52" s="12" t="s">
        <v>26</v>
      </c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20"/>
    </row>
    <row r="53" spans="1:15" ht="12.2" customHeight="1" x14ac:dyDescent="0.2">
      <c r="A53" s="18"/>
      <c r="D53" s="12" t="s">
        <v>27</v>
      </c>
      <c r="E53" s="19">
        <v>91422</v>
      </c>
      <c r="F53" s="34">
        <v>0</v>
      </c>
      <c r="G53" s="19">
        <v>778</v>
      </c>
      <c r="H53" s="19">
        <v>490</v>
      </c>
      <c r="I53" s="34">
        <v>0</v>
      </c>
      <c r="J53" s="19">
        <v>19021</v>
      </c>
      <c r="K53" s="34">
        <v>0</v>
      </c>
      <c r="L53" s="34">
        <v>0</v>
      </c>
      <c r="M53" s="19">
        <v>982</v>
      </c>
      <c r="N53" s="19">
        <v>70151</v>
      </c>
      <c r="O53" s="20">
        <f>+O49+1</f>
        <v>21</v>
      </c>
    </row>
    <row r="54" spans="1:15" ht="12.2" customHeight="1" x14ac:dyDescent="0.2">
      <c r="A54" s="18">
        <f>+A50+1</f>
        <v>22</v>
      </c>
      <c r="D54" s="12" t="s">
        <v>33</v>
      </c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20"/>
    </row>
    <row r="55" spans="1:15" ht="12.2" customHeight="1" x14ac:dyDescent="0.2">
      <c r="A55" s="18"/>
      <c r="D55" s="12" t="s">
        <v>34</v>
      </c>
      <c r="E55" s="19">
        <v>2361</v>
      </c>
      <c r="F55" s="19">
        <v>302</v>
      </c>
      <c r="G55" s="19">
        <v>561</v>
      </c>
      <c r="H55" s="19">
        <v>281</v>
      </c>
      <c r="I55" s="19">
        <v>293</v>
      </c>
      <c r="J55" s="34">
        <v>0</v>
      </c>
      <c r="K55" s="34">
        <v>0</v>
      </c>
      <c r="L55" s="19">
        <v>27</v>
      </c>
      <c r="M55" s="19">
        <v>159</v>
      </c>
      <c r="N55" s="22">
        <v>738</v>
      </c>
      <c r="O55" s="20">
        <f>+O53+1</f>
        <v>22</v>
      </c>
    </row>
    <row r="56" spans="1:15" ht="15.75" customHeight="1" x14ac:dyDescent="0.2">
      <c r="A56" s="6">
        <f>+A54+1</f>
        <v>23</v>
      </c>
      <c r="C56" s="2" t="s">
        <v>46</v>
      </c>
      <c r="D56" s="18"/>
      <c r="E56" s="3">
        <v>1154389</v>
      </c>
      <c r="F56" s="3">
        <v>57221</v>
      </c>
      <c r="G56" s="3">
        <v>90317</v>
      </c>
      <c r="H56" s="3">
        <v>66758</v>
      </c>
      <c r="I56" s="3">
        <v>40199</v>
      </c>
      <c r="J56" s="3">
        <v>156842</v>
      </c>
      <c r="K56" s="3">
        <v>129467</v>
      </c>
      <c r="L56" s="3">
        <v>240307</v>
      </c>
      <c r="M56" s="3">
        <v>139603</v>
      </c>
      <c r="N56" s="3">
        <v>233675</v>
      </c>
      <c r="O56" s="4">
        <f>+O55+1</f>
        <v>23</v>
      </c>
    </row>
    <row r="57" spans="1:15" ht="17.25" customHeight="1" x14ac:dyDescent="0.2">
      <c r="A57" s="18"/>
      <c r="D57" s="18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20"/>
    </row>
    <row r="58" spans="1:15" x14ac:dyDescent="0.2">
      <c r="A58" s="18">
        <f>+A56+1</f>
        <v>24</v>
      </c>
      <c r="D58" s="18" t="s">
        <v>6</v>
      </c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20"/>
    </row>
    <row r="59" spans="1:15" x14ac:dyDescent="0.2">
      <c r="A59" s="18"/>
      <c r="D59" s="18" t="s">
        <v>7</v>
      </c>
      <c r="E59" s="19">
        <v>194847</v>
      </c>
      <c r="F59" s="19">
        <v>2616</v>
      </c>
      <c r="G59" s="19">
        <v>720</v>
      </c>
      <c r="H59" s="19">
        <v>253</v>
      </c>
      <c r="I59" s="19">
        <v>83</v>
      </c>
      <c r="J59" s="19">
        <v>1334</v>
      </c>
      <c r="K59" s="19">
        <v>127468</v>
      </c>
      <c r="L59" s="19">
        <v>1670</v>
      </c>
      <c r="M59" s="19">
        <v>2856</v>
      </c>
      <c r="N59" s="19">
        <v>57847</v>
      </c>
      <c r="O59" s="20">
        <f>+O56+1</f>
        <v>24</v>
      </c>
    </row>
    <row r="60" spans="1:15" x14ac:dyDescent="0.2">
      <c r="A60" s="18">
        <f>+A58+1</f>
        <v>25</v>
      </c>
      <c r="D60" s="18" t="s">
        <v>8</v>
      </c>
      <c r="E60" s="19">
        <v>7658</v>
      </c>
      <c r="F60" s="19">
        <v>27</v>
      </c>
      <c r="G60" s="19">
        <v>212</v>
      </c>
      <c r="H60" s="19">
        <v>557</v>
      </c>
      <c r="I60" s="19">
        <v>247</v>
      </c>
      <c r="J60" s="19">
        <v>428</v>
      </c>
      <c r="K60" s="34">
        <v>0</v>
      </c>
      <c r="L60" s="19">
        <v>1826</v>
      </c>
      <c r="M60" s="19">
        <v>2760</v>
      </c>
      <c r="N60" s="19">
        <v>1601</v>
      </c>
      <c r="O60" s="20">
        <f>+O59+1</f>
        <v>25</v>
      </c>
    </row>
    <row r="61" spans="1:15" x14ac:dyDescent="0.2">
      <c r="A61" s="18">
        <f>+A60+1</f>
        <v>26</v>
      </c>
      <c r="D61" s="18" t="s">
        <v>37</v>
      </c>
      <c r="E61" s="19">
        <v>88163</v>
      </c>
      <c r="F61" s="19">
        <v>3402</v>
      </c>
      <c r="G61" s="19">
        <v>2025</v>
      </c>
      <c r="H61" s="19">
        <v>4613</v>
      </c>
      <c r="I61" s="19">
        <v>2493</v>
      </c>
      <c r="J61" s="19">
        <v>2789</v>
      </c>
      <c r="K61" s="19">
        <v>233</v>
      </c>
      <c r="L61" s="19">
        <v>50072</v>
      </c>
      <c r="M61" s="19">
        <v>14123</v>
      </c>
      <c r="N61" s="19">
        <v>8413</v>
      </c>
      <c r="O61" s="20">
        <f>+O60+1</f>
        <v>26</v>
      </c>
    </row>
    <row r="62" spans="1:15" x14ac:dyDescent="0.2">
      <c r="A62" s="18">
        <f>+A61+1</f>
        <v>27</v>
      </c>
      <c r="D62" s="18" t="s">
        <v>29</v>
      </c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20"/>
    </row>
    <row r="63" spans="1:15" x14ac:dyDescent="0.2">
      <c r="A63" s="18"/>
      <c r="D63" s="18" t="s">
        <v>30</v>
      </c>
      <c r="E63" s="19">
        <v>3645</v>
      </c>
      <c r="F63" s="19">
        <v>530</v>
      </c>
      <c r="G63" s="19">
        <v>398</v>
      </c>
      <c r="H63" s="19">
        <v>443</v>
      </c>
      <c r="I63" s="19">
        <v>115</v>
      </c>
      <c r="J63" s="34">
        <v>0</v>
      </c>
      <c r="K63" s="34">
        <v>0</v>
      </c>
      <c r="L63" s="19">
        <v>1754</v>
      </c>
      <c r="M63" s="19">
        <v>166</v>
      </c>
      <c r="N63" s="19">
        <v>239</v>
      </c>
      <c r="O63" s="20">
        <f>+O61+1</f>
        <v>27</v>
      </c>
    </row>
    <row r="64" spans="1:15" x14ac:dyDescent="0.2">
      <c r="A64" s="18">
        <f>+A62+1</f>
        <v>28</v>
      </c>
      <c r="D64" s="18" t="s">
        <v>31</v>
      </c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20"/>
    </row>
    <row r="65" spans="1:15" x14ac:dyDescent="0.2">
      <c r="A65" s="18"/>
      <c r="D65" s="18" t="s">
        <v>32</v>
      </c>
      <c r="E65" s="19">
        <v>8628</v>
      </c>
      <c r="F65" s="19">
        <v>961</v>
      </c>
      <c r="G65" s="19">
        <v>77</v>
      </c>
      <c r="H65" s="19">
        <v>717</v>
      </c>
      <c r="I65" s="19">
        <v>800</v>
      </c>
      <c r="J65" s="19">
        <v>578</v>
      </c>
      <c r="K65" s="34">
        <v>0</v>
      </c>
      <c r="L65" s="19">
        <v>1061</v>
      </c>
      <c r="M65" s="19">
        <v>1127</v>
      </c>
      <c r="N65" s="19">
        <v>3307</v>
      </c>
      <c r="O65" s="20">
        <f>+O63+1</f>
        <v>28</v>
      </c>
    </row>
    <row r="66" spans="1:15" x14ac:dyDescent="0.2">
      <c r="A66" s="18">
        <f>+A64+1</f>
        <v>29</v>
      </c>
      <c r="D66" s="18" t="s">
        <v>28</v>
      </c>
      <c r="E66" s="19">
        <v>196675</v>
      </c>
      <c r="F66" s="19">
        <v>2121</v>
      </c>
      <c r="G66" s="19">
        <v>5742</v>
      </c>
      <c r="H66" s="19">
        <v>10351</v>
      </c>
      <c r="I66" s="19">
        <v>830</v>
      </c>
      <c r="J66" s="19">
        <v>852</v>
      </c>
      <c r="K66" s="34">
        <v>0</v>
      </c>
      <c r="L66" s="19">
        <v>116031</v>
      </c>
      <c r="M66" s="19">
        <v>8476</v>
      </c>
      <c r="N66" s="19">
        <v>52272</v>
      </c>
      <c r="O66" s="20">
        <f>+O65+1</f>
        <v>29</v>
      </c>
    </row>
    <row r="67" spans="1:15" x14ac:dyDescent="0.2">
      <c r="A67" s="18">
        <f>+A66+1</f>
        <v>30</v>
      </c>
      <c r="D67" s="18" t="s">
        <v>9</v>
      </c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20"/>
    </row>
    <row r="68" spans="1:15" x14ac:dyDescent="0.2">
      <c r="A68" s="18"/>
      <c r="D68" s="18" t="s">
        <v>10</v>
      </c>
      <c r="E68" s="19">
        <v>184854</v>
      </c>
      <c r="F68" s="19">
        <v>12873</v>
      </c>
      <c r="G68" s="19">
        <v>3150</v>
      </c>
      <c r="H68" s="19">
        <v>10202</v>
      </c>
      <c r="I68" s="19">
        <v>9618</v>
      </c>
      <c r="J68" s="19">
        <v>61761</v>
      </c>
      <c r="K68" s="19">
        <v>324</v>
      </c>
      <c r="L68" s="19">
        <v>35366</v>
      </c>
      <c r="M68" s="19">
        <v>13742</v>
      </c>
      <c r="N68" s="19">
        <v>37818</v>
      </c>
      <c r="O68" s="20">
        <f>+O66+1</f>
        <v>30</v>
      </c>
    </row>
    <row r="69" spans="1:15" x14ac:dyDescent="0.2">
      <c r="A69" s="18">
        <f>+A67+1</f>
        <v>31</v>
      </c>
      <c r="D69" s="18" t="s">
        <v>11</v>
      </c>
      <c r="E69" s="19">
        <v>127115</v>
      </c>
      <c r="F69" s="19">
        <v>4880</v>
      </c>
      <c r="G69" s="19">
        <v>2828</v>
      </c>
      <c r="H69" s="19">
        <v>5211</v>
      </c>
      <c r="I69" s="19">
        <v>4240</v>
      </c>
      <c r="J69" s="19">
        <v>5489</v>
      </c>
      <c r="K69" s="34">
        <v>0</v>
      </c>
      <c r="L69" s="19">
        <v>4958</v>
      </c>
      <c r="M69" s="19">
        <v>82631</v>
      </c>
      <c r="N69" s="19">
        <v>16878</v>
      </c>
      <c r="O69" s="20">
        <f t="shared" ref="O69:O75" si="2">+O68+1</f>
        <v>31</v>
      </c>
    </row>
    <row r="70" spans="1:15" x14ac:dyDescent="0.2">
      <c r="A70" s="18">
        <f t="shared" ref="A70:A76" si="3">+A69+1</f>
        <v>32</v>
      </c>
      <c r="D70" s="18" t="s">
        <v>36</v>
      </c>
      <c r="E70" s="19">
        <v>41069</v>
      </c>
      <c r="F70" s="19">
        <v>3990</v>
      </c>
      <c r="G70" s="19">
        <v>476</v>
      </c>
      <c r="H70" s="19">
        <v>1075</v>
      </c>
      <c r="I70" s="19">
        <v>1391</v>
      </c>
      <c r="J70" s="19">
        <v>19235</v>
      </c>
      <c r="K70" s="34">
        <v>0</v>
      </c>
      <c r="L70" s="19">
        <v>1429</v>
      </c>
      <c r="M70" s="19">
        <v>1326</v>
      </c>
      <c r="N70" s="19">
        <v>12147</v>
      </c>
      <c r="O70" s="20">
        <f t="shared" si="2"/>
        <v>32</v>
      </c>
    </row>
    <row r="71" spans="1:15" x14ac:dyDescent="0.2">
      <c r="A71" s="18">
        <f t="shared" si="3"/>
        <v>33</v>
      </c>
      <c r="D71" s="18" t="s">
        <v>12</v>
      </c>
      <c r="E71" s="19">
        <v>16899</v>
      </c>
      <c r="F71" s="19">
        <v>2332</v>
      </c>
      <c r="G71" s="19">
        <v>6268</v>
      </c>
      <c r="H71" s="19">
        <v>2091</v>
      </c>
      <c r="I71" s="19">
        <v>477</v>
      </c>
      <c r="J71" s="19">
        <v>655</v>
      </c>
      <c r="K71" s="34">
        <v>0</v>
      </c>
      <c r="L71" s="19">
        <v>3862</v>
      </c>
      <c r="M71" s="19">
        <v>321</v>
      </c>
      <c r="N71" s="19">
        <v>893</v>
      </c>
      <c r="O71" s="20">
        <f t="shared" si="2"/>
        <v>33</v>
      </c>
    </row>
    <row r="72" spans="1:15" x14ac:dyDescent="0.2">
      <c r="A72" s="18">
        <f t="shared" si="3"/>
        <v>34</v>
      </c>
      <c r="D72" s="18" t="s">
        <v>13</v>
      </c>
      <c r="E72" s="19">
        <v>19853</v>
      </c>
      <c r="F72" s="19">
        <v>3583</v>
      </c>
      <c r="G72" s="19">
        <v>3279</v>
      </c>
      <c r="H72" s="19">
        <v>5202</v>
      </c>
      <c r="I72" s="19">
        <v>5264</v>
      </c>
      <c r="J72" s="19">
        <v>1707</v>
      </c>
      <c r="K72" s="34">
        <v>0</v>
      </c>
      <c r="L72" s="19">
        <v>350</v>
      </c>
      <c r="M72" s="19">
        <v>393</v>
      </c>
      <c r="N72" s="19">
        <v>75</v>
      </c>
      <c r="O72" s="20">
        <f t="shared" si="2"/>
        <v>34</v>
      </c>
    </row>
    <row r="73" spans="1:15" x14ac:dyDescent="0.2">
      <c r="A73" s="18">
        <f t="shared" si="3"/>
        <v>35</v>
      </c>
      <c r="D73" s="18" t="s">
        <v>14</v>
      </c>
      <c r="E73" s="19">
        <v>11631</v>
      </c>
      <c r="F73" s="19">
        <v>1001</v>
      </c>
      <c r="G73" s="19">
        <v>184</v>
      </c>
      <c r="H73" s="19">
        <v>2674</v>
      </c>
      <c r="I73" s="19">
        <v>98</v>
      </c>
      <c r="J73" s="19">
        <v>4391</v>
      </c>
      <c r="K73" s="34">
        <v>0</v>
      </c>
      <c r="L73" s="19">
        <v>811</v>
      </c>
      <c r="M73" s="19">
        <v>207</v>
      </c>
      <c r="N73" s="19">
        <v>2265</v>
      </c>
      <c r="O73" s="20">
        <f t="shared" si="2"/>
        <v>35</v>
      </c>
    </row>
    <row r="74" spans="1:15" x14ac:dyDescent="0.2">
      <c r="A74" s="18">
        <f t="shared" si="3"/>
        <v>36</v>
      </c>
      <c r="D74" s="18" t="s">
        <v>15</v>
      </c>
      <c r="E74" s="19">
        <v>25314</v>
      </c>
      <c r="F74" s="19">
        <v>1341</v>
      </c>
      <c r="G74" s="19">
        <v>15525</v>
      </c>
      <c r="H74" s="19">
        <v>3613</v>
      </c>
      <c r="I74" s="19">
        <v>2438</v>
      </c>
      <c r="J74" s="19">
        <v>510</v>
      </c>
      <c r="K74" s="34">
        <v>0</v>
      </c>
      <c r="L74" s="19">
        <v>643</v>
      </c>
      <c r="M74" s="19">
        <v>380</v>
      </c>
      <c r="N74" s="19">
        <v>864</v>
      </c>
      <c r="O74" s="20">
        <f t="shared" si="2"/>
        <v>36</v>
      </c>
    </row>
    <row r="75" spans="1:15" x14ac:dyDescent="0.2">
      <c r="A75" s="18">
        <f t="shared" si="3"/>
        <v>37</v>
      </c>
      <c r="D75" s="18" t="s">
        <v>16</v>
      </c>
      <c r="E75" s="19">
        <v>42995</v>
      </c>
      <c r="F75" s="19">
        <v>2121</v>
      </c>
      <c r="G75" s="19">
        <v>1058</v>
      </c>
      <c r="H75" s="19">
        <v>923</v>
      </c>
      <c r="I75" s="19">
        <v>3864</v>
      </c>
      <c r="J75" s="19">
        <v>12319</v>
      </c>
      <c r="K75" s="19">
        <v>1442</v>
      </c>
      <c r="L75" s="19">
        <v>3803</v>
      </c>
      <c r="M75" s="19">
        <v>1898</v>
      </c>
      <c r="N75" s="19">
        <v>15567</v>
      </c>
      <c r="O75" s="20">
        <f t="shared" si="2"/>
        <v>37</v>
      </c>
    </row>
    <row r="76" spans="1:15" x14ac:dyDescent="0.2">
      <c r="A76" s="18">
        <f t="shared" si="3"/>
        <v>38</v>
      </c>
      <c r="D76" s="23" t="s">
        <v>17</v>
      </c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20"/>
    </row>
    <row r="77" spans="1:15" x14ac:dyDescent="0.2">
      <c r="A77" s="18"/>
      <c r="D77" s="18" t="s">
        <v>18</v>
      </c>
      <c r="E77" s="19">
        <v>68975</v>
      </c>
      <c r="F77" s="19">
        <v>6408</v>
      </c>
      <c r="G77" s="19">
        <v>9568</v>
      </c>
      <c r="H77" s="19">
        <v>9531</v>
      </c>
      <c r="I77" s="19">
        <v>3471</v>
      </c>
      <c r="J77" s="19">
        <v>24103</v>
      </c>
      <c r="K77" s="34">
        <v>0</v>
      </c>
      <c r="L77" s="19">
        <v>4445</v>
      </c>
      <c r="M77" s="19">
        <v>5862</v>
      </c>
      <c r="N77" s="19">
        <v>5587</v>
      </c>
      <c r="O77" s="20">
        <f>+O75+1</f>
        <v>38</v>
      </c>
    </row>
    <row r="78" spans="1:15" x14ac:dyDescent="0.2">
      <c r="A78" s="18">
        <f>+A76+1</f>
        <v>39</v>
      </c>
      <c r="D78" s="18" t="s">
        <v>19</v>
      </c>
      <c r="E78" s="19">
        <v>36194</v>
      </c>
      <c r="F78" s="19">
        <v>4279</v>
      </c>
      <c r="G78" s="19">
        <v>22400</v>
      </c>
      <c r="H78" s="19">
        <v>1684</v>
      </c>
      <c r="I78" s="19">
        <v>1388</v>
      </c>
      <c r="J78" s="19">
        <v>1939</v>
      </c>
      <c r="K78" s="34">
        <v>0</v>
      </c>
      <c r="L78" s="19">
        <v>978</v>
      </c>
      <c r="M78" s="19">
        <v>556</v>
      </c>
      <c r="N78" s="19">
        <v>2970</v>
      </c>
      <c r="O78" s="20">
        <f>+O77+1</f>
        <v>39</v>
      </c>
    </row>
    <row r="79" spans="1:15" x14ac:dyDescent="0.2">
      <c r="A79" s="18">
        <f>+A78+1</f>
        <v>40</v>
      </c>
      <c r="D79" s="18" t="s">
        <v>20</v>
      </c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20"/>
    </row>
    <row r="80" spans="1:15" x14ac:dyDescent="0.2">
      <c r="A80" s="18"/>
      <c r="D80" s="18" t="s">
        <v>21</v>
      </c>
      <c r="E80" s="19">
        <v>24403</v>
      </c>
      <c r="F80" s="19">
        <v>2876</v>
      </c>
      <c r="G80" s="19">
        <v>9374</v>
      </c>
      <c r="H80" s="19">
        <v>3302</v>
      </c>
      <c r="I80" s="19">
        <v>1917</v>
      </c>
      <c r="J80" s="19">
        <v>2713</v>
      </c>
      <c r="K80" s="34">
        <v>0</v>
      </c>
      <c r="L80" s="19">
        <v>1416</v>
      </c>
      <c r="M80" s="19">
        <v>1017</v>
      </c>
      <c r="N80" s="19">
        <v>1788</v>
      </c>
      <c r="O80" s="20">
        <f>+O78+1</f>
        <v>40</v>
      </c>
    </row>
    <row r="81" spans="1:15" x14ac:dyDescent="0.2">
      <c r="A81" s="18">
        <f>+A79+1</f>
        <v>41</v>
      </c>
      <c r="D81" s="18" t="s">
        <v>22</v>
      </c>
      <c r="E81" s="19">
        <v>11145</v>
      </c>
      <c r="F81" s="19">
        <v>966</v>
      </c>
      <c r="G81" s="19">
        <v>3503</v>
      </c>
      <c r="H81" s="19">
        <v>1866</v>
      </c>
      <c r="I81" s="19">
        <v>717</v>
      </c>
      <c r="J81" s="19">
        <v>2270</v>
      </c>
      <c r="K81" s="34">
        <v>0</v>
      </c>
      <c r="L81" s="19">
        <v>941</v>
      </c>
      <c r="M81" s="19">
        <v>229</v>
      </c>
      <c r="N81" s="19">
        <v>653</v>
      </c>
      <c r="O81" s="20">
        <f>+O80+1</f>
        <v>41</v>
      </c>
    </row>
    <row r="82" spans="1:15" x14ac:dyDescent="0.2">
      <c r="A82" s="18">
        <f>+A81+1</f>
        <v>42</v>
      </c>
      <c r="D82" s="18" t="s">
        <v>23</v>
      </c>
      <c r="E82" s="19">
        <v>32007</v>
      </c>
      <c r="F82" s="19">
        <v>789</v>
      </c>
      <c r="G82" s="19">
        <v>3149</v>
      </c>
      <c r="H82" s="19">
        <v>1890</v>
      </c>
      <c r="I82" s="19">
        <v>748</v>
      </c>
      <c r="J82" s="19">
        <v>11225</v>
      </c>
      <c r="K82" s="34">
        <v>0</v>
      </c>
      <c r="L82" s="19">
        <v>8864</v>
      </c>
      <c r="M82" s="19">
        <v>392</v>
      </c>
      <c r="N82" s="19">
        <v>4950</v>
      </c>
      <c r="O82" s="20">
        <f>+O81+1</f>
        <v>42</v>
      </c>
    </row>
    <row r="83" spans="1:15" x14ac:dyDescent="0.2">
      <c r="A83" s="18">
        <f>+A82+1</f>
        <v>43</v>
      </c>
      <c r="D83" s="18" t="s">
        <v>24</v>
      </c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20"/>
    </row>
    <row r="84" spans="1:15" x14ac:dyDescent="0.2">
      <c r="A84" s="18"/>
      <c r="D84" s="18" t="s">
        <v>25</v>
      </c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20"/>
    </row>
    <row r="85" spans="1:15" x14ac:dyDescent="0.2">
      <c r="A85" s="18"/>
      <c r="D85" s="18" t="s">
        <v>26</v>
      </c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20"/>
    </row>
    <row r="86" spans="1:15" x14ac:dyDescent="0.2">
      <c r="A86" s="18"/>
      <c r="D86" s="18" t="s">
        <v>27</v>
      </c>
      <c r="E86" s="19">
        <v>11131</v>
      </c>
      <c r="F86" s="34">
        <v>0</v>
      </c>
      <c r="G86" s="19">
        <v>124</v>
      </c>
      <c r="H86" s="19">
        <v>459</v>
      </c>
      <c r="I86" s="34">
        <v>0</v>
      </c>
      <c r="J86" s="19">
        <v>2544</v>
      </c>
      <c r="K86" s="34">
        <v>0</v>
      </c>
      <c r="L86" s="34">
        <v>0</v>
      </c>
      <c r="M86" s="19">
        <v>982</v>
      </c>
      <c r="N86" s="19">
        <v>7022</v>
      </c>
      <c r="O86" s="20">
        <f>+O82+1</f>
        <v>43</v>
      </c>
    </row>
    <row r="87" spans="1:15" x14ac:dyDescent="0.2">
      <c r="A87" s="18">
        <f>+A83+1</f>
        <v>44</v>
      </c>
      <c r="D87" s="18" t="s">
        <v>33</v>
      </c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20"/>
    </row>
    <row r="88" spans="1:15" x14ac:dyDescent="0.2">
      <c r="A88" s="18"/>
      <c r="D88" s="18" t="s">
        <v>34</v>
      </c>
      <c r="E88" s="19">
        <v>1188</v>
      </c>
      <c r="F88" s="19">
        <v>125</v>
      </c>
      <c r="G88" s="19">
        <v>257</v>
      </c>
      <c r="H88" s="19">
        <v>101</v>
      </c>
      <c r="I88" s="34">
        <v>0</v>
      </c>
      <c r="J88" s="34">
        <v>0</v>
      </c>
      <c r="K88" s="34">
        <v>0</v>
      </c>
      <c r="L88" s="19">
        <v>27</v>
      </c>
      <c r="M88" s="19">
        <v>159</v>
      </c>
      <c r="N88" s="19">
        <v>519</v>
      </c>
      <c r="O88" s="20">
        <f>+O86+1</f>
        <v>44</v>
      </c>
    </row>
    <row r="89" spans="1:15" ht="18" customHeight="1" x14ac:dyDescent="0.2"/>
    <row r="90" spans="1:15" ht="16.5" customHeight="1" x14ac:dyDescent="0.2">
      <c r="A90" s="6">
        <f>+A87+1</f>
        <v>45</v>
      </c>
      <c r="C90" s="2" t="s">
        <v>47</v>
      </c>
      <c r="E90" s="3">
        <v>846504</v>
      </c>
      <c r="F90" s="3">
        <v>54664</v>
      </c>
      <c r="G90" s="3">
        <v>117852</v>
      </c>
      <c r="H90" s="3">
        <v>79479</v>
      </c>
      <c r="I90" s="3">
        <v>92403</v>
      </c>
      <c r="J90" s="3">
        <v>238908</v>
      </c>
      <c r="K90" s="3">
        <v>52347</v>
      </c>
      <c r="L90" s="3">
        <v>58780</v>
      </c>
      <c r="M90" s="3">
        <v>4268</v>
      </c>
      <c r="N90" s="3">
        <v>147803</v>
      </c>
      <c r="O90" s="4">
        <f>+O88+1</f>
        <v>45</v>
      </c>
    </row>
    <row r="91" spans="1:15" ht="16.5" customHeight="1" x14ac:dyDescent="0.2">
      <c r="A91" s="18"/>
      <c r="C91" s="2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20"/>
    </row>
    <row r="92" spans="1:15" x14ac:dyDescent="0.2">
      <c r="A92" s="18">
        <f>+A90+1</f>
        <v>46</v>
      </c>
      <c r="B92" s="2"/>
      <c r="C92" s="2"/>
      <c r="D92" s="12" t="s">
        <v>6</v>
      </c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20"/>
    </row>
    <row r="93" spans="1:15" x14ac:dyDescent="0.2">
      <c r="A93" s="18"/>
      <c r="B93" s="2"/>
      <c r="C93" s="2"/>
      <c r="D93" s="12" t="s">
        <v>7</v>
      </c>
      <c r="E93" s="19">
        <v>58721</v>
      </c>
      <c r="F93" s="19">
        <v>542</v>
      </c>
      <c r="G93" s="19">
        <v>208</v>
      </c>
      <c r="H93" s="19">
        <v>584</v>
      </c>
      <c r="I93" s="19">
        <v>939</v>
      </c>
      <c r="J93" s="19">
        <v>393</v>
      </c>
      <c r="K93" s="19">
        <v>52189</v>
      </c>
      <c r="L93" s="19">
        <v>294</v>
      </c>
      <c r="M93" s="34">
        <v>0</v>
      </c>
      <c r="N93" s="19">
        <v>3572</v>
      </c>
      <c r="O93" s="20">
        <f>+O90+1</f>
        <v>46</v>
      </c>
    </row>
    <row r="94" spans="1:15" x14ac:dyDescent="0.2">
      <c r="A94" s="18">
        <f>+A92+1</f>
        <v>47</v>
      </c>
      <c r="B94" s="2"/>
      <c r="C94" s="2"/>
      <c r="D94" s="12" t="s">
        <v>8</v>
      </c>
      <c r="E94" s="19">
        <v>884</v>
      </c>
      <c r="F94" s="34">
        <v>0</v>
      </c>
      <c r="G94" s="19">
        <v>106</v>
      </c>
      <c r="H94" s="19">
        <v>229</v>
      </c>
      <c r="I94" s="34">
        <v>0</v>
      </c>
      <c r="J94" s="34">
        <v>0</v>
      </c>
      <c r="K94" s="34">
        <v>0</v>
      </c>
      <c r="L94" s="34">
        <v>0</v>
      </c>
      <c r="M94" s="19">
        <v>95</v>
      </c>
      <c r="N94" s="19">
        <v>454</v>
      </c>
      <c r="O94" s="20">
        <f>+O93+1</f>
        <v>47</v>
      </c>
    </row>
    <row r="95" spans="1:15" x14ac:dyDescent="0.2">
      <c r="A95" s="18">
        <f>+A94+1</f>
        <v>48</v>
      </c>
      <c r="B95" s="2"/>
      <c r="C95" s="2"/>
      <c r="D95" s="12" t="s">
        <v>37</v>
      </c>
      <c r="E95" s="19">
        <v>63811</v>
      </c>
      <c r="F95" s="19">
        <v>1711</v>
      </c>
      <c r="G95" s="19">
        <v>1183</v>
      </c>
      <c r="H95" s="19">
        <v>2420</v>
      </c>
      <c r="I95" s="19">
        <v>3548</v>
      </c>
      <c r="J95" s="19">
        <v>4280</v>
      </c>
      <c r="K95" s="34">
        <v>0</v>
      </c>
      <c r="L95" s="19">
        <v>46517</v>
      </c>
      <c r="M95" s="19">
        <v>1457</v>
      </c>
      <c r="N95" s="19">
        <v>2695</v>
      </c>
      <c r="O95" s="20">
        <f>+O94+1</f>
        <v>48</v>
      </c>
    </row>
    <row r="96" spans="1:15" x14ac:dyDescent="0.2">
      <c r="A96" s="18">
        <f>+A95+1</f>
        <v>49</v>
      </c>
      <c r="B96" s="2"/>
      <c r="C96" s="2"/>
      <c r="D96" s="12" t="s">
        <v>29</v>
      </c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20"/>
    </row>
    <row r="97" spans="1:15" x14ac:dyDescent="0.2">
      <c r="A97" s="18"/>
      <c r="B97" s="2"/>
      <c r="C97" s="2"/>
      <c r="D97" s="12" t="s">
        <v>30</v>
      </c>
      <c r="E97" s="19">
        <v>566</v>
      </c>
      <c r="F97" s="19">
        <v>191</v>
      </c>
      <c r="G97" s="19">
        <v>76</v>
      </c>
      <c r="H97" s="19">
        <v>161</v>
      </c>
      <c r="I97" s="19">
        <v>138</v>
      </c>
      <c r="J97" s="34">
        <v>0</v>
      </c>
      <c r="K97" s="34">
        <v>0</v>
      </c>
      <c r="L97" s="34">
        <v>0</v>
      </c>
      <c r="M97" s="34">
        <v>0</v>
      </c>
      <c r="N97" s="34">
        <v>0</v>
      </c>
      <c r="O97" s="20">
        <f>+O95+1</f>
        <v>49</v>
      </c>
    </row>
    <row r="98" spans="1:15" x14ac:dyDescent="0.2">
      <c r="A98" s="18">
        <f>+A96+1</f>
        <v>50</v>
      </c>
      <c r="B98" s="2"/>
      <c r="C98" s="2"/>
      <c r="D98" s="12" t="s">
        <v>31</v>
      </c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20"/>
    </row>
    <row r="99" spans="1:15" x14ac:dyDescent="0.2">
      <c r="A99" s="18"/>
      <c r="B99" s="2"/>
      <c r="C99" s="2"/>
      <c r="D99" s="12" t="s">
        <v>32</v>
      </c>
      <c r="E99" s="19">
        <v>3379</v>
      </c>
      <c r="F99" s="19">
        <v>420</v>
      </c>
      <c r="G99" s="19">
        <v>196</v>
      </c>
      <c r="H99" s="19">
        <v>404</v>
      </c>
      <c r="I99" s="19">
        <v>1210</v>
      </c>
      <c r="J99" s="34">
        <v>0</v>
      </c>
      <c r="K99" s="34">
        <v>0</v>
      </c>
      <c r="L99" s="34">
        <v>0</v>
      </c>
      <c r="M99" s="34">
        <v>0</v>
      </c>
      <c r="N99" s="19">
        <v>1149</v>
      </c>
      <c r="O99" s="20">
        <f>+O97+1</f>
        <v>50</v>
      </c>
    </row>
    <row r="100" spans="1:15" x14ac:dyDescent="0.2">
      <c r="A100" s="18">
        <f>+A98+1</f>
        <v>51</v>
      </c>
      <c r="B100" s="2"/>
      <c r="C100" s="2"/>
      <c r="D100" s="12" t="s">
        <v>28</v>
      </c>
      <c r="E100" s="19">
        <v>13032</v>
      </c>
      <c r="F100" s="19">
        <v>3241</v>
      </c>
      <c r="G100" s="19">
        <v>1555</v>
      </c>
      <c r="H100" s="19">
        <v>3639</v>
      </c>
      <c r="I100" s="19">
        <v>2315</v>
      </c>
      <c r="J100" s="19">
        <v>159</v>
      </c>
      <c r="K100" s="34">
        <v>0</v>
      </c>
      <c r="L100" s="19">
        <v>512</v>
      </c>
      <c r="M100" s="34">
        <v>0</v>
      </c>
      <c r="N100" s="19">
        <v>1611</v>
      </c>
      <c r="O100" s="20">
        <f>+O99+1</f>
        <v>51</v>
      </c>
    </row>
    <row r="101" spans="1:15" x14ac:dyDescent="0.2">
      <c r="A101" s="18">
        <f>+A100+1</f>
        <v>52</v>
      </c>
      <c r="B101" s="2"/>
      <c r="C101" s="2"/>
      <c r="D101" s="12" t="s">
        <v>9</v>
      </c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20"/>
    </row>
    <row r="102" spans="1:15" x14ac:dyDescent="0.2">
      <c r="A102" s="18"/>
      <c r="B102" s="2"/>
      <c r="C102" s="2"/>
      <c r="D102" s="12" t="s">
        <v>10</v>
      </c>
      <c r="E102" s="19">
        <v>189911</v>
      </c>
      <c r="F102" s="19">
        <v>11374</v>
      </c>
      <c r="G102" s="19">
        <v>6755</v>
      </c>
      <c r="H102" s="19">
        <v>12528</v>
      </c>
      <c r="I102" s="19">
        <v>12591</v>
      </c>
      <c r="J102" s="19">
        <v>112011</v>
      </c>
      <c r="K102" s="19">
        <v>158</v>
      </c>
      <c r="L102" s="19">
        <v>2736</v>
      </c>
      <c r="M102" s="19">
        <v>213</v>
      </c>
      <c r="N102" s="19">
        <v>31545</v>
      </c>
      <c r="O102" s="20">
        <f>+O100+1</f>
        <v>52</v>
      </c>
    </row>
    <row r="103" spans="1:15" x14ac:dyDescent="0.2">
      <c r="A103" s="18">
        <f>+A101+1</f>
        <v>53</v>
      </c>
      <c r="B103" s="2"/>
      <c r="C103" s="2"/>
      <c r="D103" s="12" t="s">
        <v>11</v>
      </c>
      <c r="E103" s="19">
        <v>17352</v>
      </c>
      <c r="F103" s="19">
        <v>1858</v>
      </c>
      <c r="G103" s="19">
        <v>1524</v>
      </c>
      <c r="H103" s="19">
        <v>2529</v>
      </c>
      <c r="I103" s="19">
        <v>5201</v>
      </c>
      <c r="J103" s="19">
        <v>2812</v>
      </c>
      <c r="K103" s="34">
        <v>0</v>
      </c>
      <c r="L103" s="19">
        <v>383</v>
      </c>
      <c r="M103" s="19">
        <v>1930</v>
      </c>
      <c r="N103" s="19">
        <v>1115</v>
      </c>
      <c r="O103" s="20">
        <f t="shared" ref="O103:O109" si="4">+O102+1</f>
        <v>53</v>
      </c>
    </row>
    <row r="104" spans="1:15" x14ac:dyDescent="0.2">
      <c r="A104" s="18">
        <f t="shared" ref="A104:A110" si="5">+A103+1</f>
        <v>54</v>
      </c>
      <c r="B104" s="2"/>
      <c r="C104" s="2"/>
      <c r="D104" s="12" t="s">
        <v>36</v>
      </c>
      <c r="E104" s="19">
        <v>73794</v>
      </c>
      <c r="F104" s="19">
        <v>6350</v>
      </c>
      <c r="G104" s="19">
        <v>515</v>
      </c>
      <c r="H104" s="19">
        <v>788</v>
      </c>
      <c r="I104" s="19">
        <v>4274</v>
      </c>
      <c r="J104" s="19">
        <v>49266</v>
      </c>
      <c r="K104" s="34">
        <v>0</v>
      </c>
      <c r="L104" s="19">
        <v>474</v>
      </c>
      <c r="M104" s="19">
        <v>156</v>
      </c>
      <c r="N104" s="19">
        <v>11971</v>
      </c>
      <c r="O104" s="20">
        <f t="shared" si="4"/>
        <v>54</v>
      </c>
    </row>
    <row r="105" spans="1:15" x14ac:dyDescent="0.2">
      <c r="A105" s="18">
        <f t="shared" si="5"/>
        <v>55</v>
      </c>
      <c r="B105" s="2"/>
      <c r="C105" s="2"/>
      <c r="D105" s="12" t="s">
        <v>12</v>
      </c>
      <c r="E105" s="19">
        <v>8235</v>
      </c>
      <c r="F105" s="19">
        <v>2346</v>
      </c>
      <c r="G105" s="19">
        <v>1335</v>
      </c>
      <c r="H105" s="19">
        <v>1044</v>
      </c>
      <c r="I105" s="19">
        <v>1590</v>
      </c>
      <c r="J105" s="19">
        <v>1180</v>
      </c>
      <c r="K105" s="34">
        <v>0</v>
      </c>
      <c r="L105" s="34">
        <v>0</v>
      </c>
      <c r="M105" s="19">
        <v>230</v>
      </c>
      <c r="N105" s="19">
        <v>510</v>
      </c>
      <c r="O105" s="20">
        <f t="shared" si="4"/>
        <v>55</v>
      </c>
    </row>
    <row r="106" spans="1:15" x14ac:dyDescent="0.2">
      <c r="A106" s="18">
        <f t="shared" si="5"/>
        <v>56</v>
      </c>
      <c r="B106" s="2"/>
      <c r="C106" s="2"/>
      <c r="D106" s="12" t="s">
        <v>13</v>
      </c>
      <c r="E106" s="19">
        <v>30367</v>
      </c>
      <c r="F106" s="19">
        <v>4615</v>
      </c>
      <c r="G106" s="19">
        <v>3526</v>
      </c>
      <c r="H106" s="19">
        <v>12446</v>
      </c>
      <c r="I106" s="19">
        <v>8797</v>
      </c>
      <c r="J106" s="34">
        <v>0</v>
      </c>
      <c r="K106" s="34">
        <v>0</v>
      </c>
      <c r="L106" s="19">
        <v>188</v>
      </c>
      <c r="M106" s="34">
        <v>0</v>
      </c>
      <c r="N106" s="19">
        <v>795</v>
      </c>
      <c r="O106" s="20">
        <f t="shared" si="4"/>
        <v>56</v>
      </c>
    </row>
    <row r="107" spans="1:15" x14ac:dyDescent="0.2">
      <c r="A107" s="18">
        <f t="shared" si="5"/>
        <v>57</v>
      </c>
      <c r="B107" s="2"/>
      <c r="C107" s="2"/>
      <c r="D107" s="12" t="s">
        <v>14</v>
      </c>
      <c r="E107" s="19">
        <v>7732</v>
      </c>
      <c r="F107" s="19">
        <v>1538</v>
      </c>
      <c r="G107" s="19">
        <v>322</v>
      </c>
      <c r="H107" s="19">
        <v>2859</v>
      </c>
      <c r="I107" s="19">
        <v>1260</v>
      </c>
      <c r="J107" s="19">
        <v>846</v>
      </c>
      <c r="K107" s="34">
        <v>0</v>
      </c>
      <c r="L107" s="34">
        <v>0</v>
      </c>
      <c r="M107" s="34">
        <v>0</v>
      </c>
      <c r="N107" s="19">
        <v>907</v>
      </c>
      <c r="O107" s="20">
        <f t="shared" si="4"/>
        <v>57</v>
      </c>
    </row>
    <row r="108" spans="1:15" x14ac:dyDescent="0.2">
      <c r="A108" s="18">
        <f t="shared" si="5"/>
        <v>58</v>
      </c>
      <c r="B108" s="2"/>
      <c r="C108" s="2"/>
      <c r="D108" s="12" t="s">
        <v>15</v>
      </c>
      <c r="E108" s="19">
        <v>23357</v>
      </c>
      <c r="F108" s="19">
        <v>1880</v>
      </c>
      <c r="G108" s="19">
        <v>13070</v>
      </c>
      <c r="H108" s="19">
        <v>3709</v>
      </c>
      <c r="I108" s="19">
        <v>3415</v>
      </c>
      <c r="J108" s="19">
        <v>151</v>
      </c>
      <c r="K108" s="34">
        <v>0</v>
      </c>
      <c r="L108" s="19">
        <v>99</v>
      </c>
      <c r="M108" s="34">
        <v>0</v>
      </c>
      <c r="N108" s="19">
        <v>1033</v>
      </c>
      <c r="O108" s="20">
        <f t="shared" si="4"/>
        <v>58</v>
      </c>
    </row>
    <row r="109" spans="1:15" x14ac:dyDescent="0.2">
      <c r="A109" s="18">
        <f t="shared" si="5"/>
        <v>59</v>
      </c>
      <c r="B109" s="2"/>
      <c r="C109" s="2"/>
      <c r="D109" s="12" t="s">
        <v>16</v>
      </c>
      <c r="E109" s="19">
        <v>22156</v>
      </c>
      <c r="F109" s="19">
        <v>2647</v>
      </c>
      <c r="G109" s="19">
        <v>985</v>
      </c>
      <c r="H109" s="19">
        <v>2212</v>
      </c>
      <c r="I109" s="19">
        <v>6833</v>
      </c>
      <c r="J109" s="19">
        <v>1523</v>
      </c>
      <c r="K109" s="34">
        <v>0</v>
      </c>
      <c r="L109" s="34">
        <v>0</v>
      </c>
      <c r="M109" s="19">
        <v>66</v>
      </c>
      <c r="N109" s="19">
        <v>7890</v>
      </c>
      <c r="O109" s="20">
        <f t="shared" si="4"/>
        <v>59</v>
      </c>
    </row>
    <row r="110" spans="1:15" x14ac:dyDescent="0.2">
      <c r="A110" s="18">
        <f t="shared" si="5"/>
        <v>60</v>
      </c>
      <c r="B110" s="2"/>
      <c r="C110" s="2"/>
      <c r="D110" s="21" t="s">
        <v>17</v>
      </c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20"/>
    </row>
    <row r="111" spans="1:15" x14ac:dyDescent="0.2">
      <c r="A111" s="18"/>
      <c r="B111" s="2"/>
      <c r="C111" s="2"/>
      <c r="D111" s="12" t="s">
        <v>18</v>
      </c>
      <c r="E111" s="19">
        <v>54246</v>
      </c>
      <c r="F111" s="19">
        <v>5370</v>
      </c>
      <c r="G111" s="19">
        <v>12528</v>
      </c>
      <c r="H111" s="19">
        <v>10681</v>
      </c>
      <c r="I111" s="19">
        <v>19660</v>
      </c>
      <c r="J111" s="19">
        <v>3820</v>
      </c>
      <c r="K111" s="34">
        <v>0</v>
      </c>
      <c r="L111" s="19">
        <v>30</v>
      </c>
      <c r="M111" s="34">
        <v>0</v>
      </c>
      <c r="N111" s="19">
        <v>2157</v>
      </c>
      <c r="O111" s="20">
        <f>+O109+1</f>
        <v>60</v>
      </c>
    </row>
    <row r="112" spans="1:15" x14ac:dyDescent="0.2">
      <c r="A112" s="18">
        <f>+A110+1</f>
        <v>61</v>
      </c>
      <c r="B112" s="2"/>
      <c r="C112" s="2"/>
      <c r="D112" s="12" t="s">
        <v>19</v>
      </c>
      <c r="E112" s="19">
        <v>73152</v>
      </c>
      <c r="F112" s="19">
        <v>5315</v>
      </c>
      <c r="G112" s="19">
        <v>52181</v>
      </c>
      <c r="H112" s="19">
        <v>3339</v>
      </c>
      <c r="I112" s="19">
        <v>5772</v>
      </c>
      <c r="J112" s="19">
        <v>1045</v>
      </c>
      <c r="K112" s="34">
        <v>0</v>
      </c>
      <c r="L112" s="34">
        <v>0</v>
      </c>
      <c r="M112" s="34">
        <v>0</v>
      </c>
      <c r="N112" s="19">
        <v>5500</v>
      </c>
      <c r="O112" s="20">
        <f>+O111+1</f>
        <v>61</v>
      </c>
    </row>
    <row r="113" spans="1:15" x14ac:dyDescent="0.2">
      <c r="A113" s="18">
        <f>+A112+1</f>
        <v>62</v>
      </c>
      <c r="B113" s="2"/>
      <c r="C113" s="2"/>
      <c r="D113" s="12" t="s">
        <v>20</v>
      </c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20"/>
    </row>
    <row r="114" spans="1:15" x14ac:dyDescent="0.2">
      <c r="A114" s="18"/>
      <c r="B114" s="2"/>
      <c r="C114" s="2"/>
      <c r="D114" s="12" t="s">
        <v>21</v>
      </c>
      <c r="E114" s="19">
        <v>74056</v>
      </c>
      <c r="F114" s="19">
        <v>2514</v>
      </c>
      <c r="G114" s="19">
        <v>18110</v>
      </c>
      <c r="H114" s="19">
        <v>15718</v>
      </c>
      <c r="I114" s="19">
        <v>8619</v>
      </c>
      <c r="J114" s="19">
        <v>24694</v>
      </c>
      <c r="K114" s="34">
        <v>0</v>
      </c>
      <c r="L114" s="34">
        <v>0</v>
      </c>
      <c r="M114" s="19">
        <v>121</v>
      </c>
      <c r="N114" s="19">
        <v>4280</v>
      </c>
      <c r="O114" s="20">
        <f>+O112+1</f>
        <v>62</v>
      </c>
    </row>
    <row r="115" spans="1:15" x14ac:dyDescent="0.2">
      <c r="A115" s="18">
        <f>+A113+1</f>
        <v>63</v>
      </c>
      <c r="B115" s="2"/>
      <c r="C115" s="2"/>
      <c r="D115" s="12" t="s">
        <v>22</v>
      </c>
      <c r="E115" s="19">
        <v>8608</v>
      </c>
      <c r="F115" s="19">
        <v>1639</v>
      </c>
      <c r="G115" s="19">
        <v>762</v>
      </c>
      <c r="H115" s="19">
        <v>823</v>
      </c>
      <c r="I115" s="19">
        <v>2644</v>
      </c>
      <c r="J115" s="19">
        <v>2051</v>
      </c>
      <c r="K115" s="34">
        <v>0</v>
      </c>
      <c r="L115" s="34">
        <v>0</v>
      </c>
      <c r="M115" s="34">
        <v>0</v>
      </c>
      <c r="N115" s="19">
        <v>689</v>
      </c>
      <c r="O115" s="20">
        <f>+O114+1</f>
        <v>63</v>
      </c>
    </row>
    <row r="116" spans="1:15" x14ac:dyDescent="0.2">
      <c r="A116" s="18">
        <f>+A115+1</f>
        <v>64</v>
      </c>
      <c r="B116" s="2"/>
      <c r="C116" s="2"/>
      <c r="D116" s="12" t="s">
        <v>23</v>
      </c>
      <c r="E116" s="19">
        <v>41681</v>
      </c>
      <c r="F116" s="19">
        <v>936</v>
      </c>
      <c r="G116" s="19">
        <v>1957</v>
      </c>
      <c r="H116" s="19">
        <v>3155</v>
      </c>
      <c r="I116" s="19">
        <v>3304</v>
      </c>
      <c r="J116" s="19">
        <v>18200</v>
      </c>
      <c r="K116" s="34">
        <v>0</v>
      </c>
      <c r="L116" s="19">
        <v>7547</v>
      </c>
      <c r="M116" s="34">
        <v>0</v>
      </c>
      <c r="N116" s="19">
        <v>6582</v>
      </c>
      <c r="O116" s="20">
        <f>+O115+1</f>
        <v>64</v>
      </c>
    </row>
    <row r="117" spans="1:15" x14ac:dyDescent="0.2">
      <c r="A117" s="18">
        <f>+A116+1</f>
        <v>65</v>
      </c>
      <c r="B117" s="2"/>
      <c r="C117" s="2"/>
      <c r="D117" s="12" t="s">
        <v>24</v>
      </c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20"/>
    </row>
    <row r="118" spans="1:15" x14ac:dyDescent="0.2">
      <c r="A118" s="18"/>
      <c r="B118" s="2"/>
      <c r="C118" s="2"/>
      <c r="D118" s="12" t="s">
        <v>25</v>
      </c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20"/>
    </row>
    <row r="119" spans="1:15" x14ac:dyDescent="0.2">
      <c r="A119" s="18"/>
      <c r="B119" s="2"/>
      <c r="C119" s="2"/>
      <c r="D119" s="12" t="s">
        <v>26</v>
      </c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20"/>
    </row>
    <row r="120" spans="1:15" x14ac:dyDescent="0.2">
      <c r="A120" s="18"/>
      <c r="B120" s="2"/>
      <c r="C120" s="2"/>
      <c r="D120" s="12" t="s">
        <v>27</v>
      </c>
      <c r="E120" s="19">
        <v>80291</v>
      </c>
      <c r="F120" s="34">
        <v>0</v>
      </c>
      <c r="G120" s="19">
        <v>654</v>
      </c>
      <c r="H120" s="19">
        <v>31</v>
      </c>
      <c r="I120" s="34">
        <v>0</v>
      </c>
      <c r="J120" s="19">
        <v>16477</v>
      </c>
      <c r="K120" s="34">
        <v>0</v>
      </c>
      <c r="L120" s="34">
        <v>0</v>
      </c>
      <c r="M120" s="34">
        <v>0</v>
      </c>
      <c r="N120" s="19">
        <v>63129</v>
      </c>
      <c r="O120" s="20">
        <f>+O116+1</f>
        <v>65</v>
      </c>
    </row>
    <row r="121" spans="1:15" x14ac:dyDescent="0.2">
      <c r="A121" s="18">
        <f>+A117+1</f>
        <v>66</v>
      </c>
      <c r="B121" s="2"/>
      <c r="C121" s="2"/>
      <c r="D121" s="12" t="s">
        <v>33</v>
      </c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20"/>
    </row>
    <row r="122" spans="1:15" x14ac:dyDescent="0.2">
      <c r="A122" s="18"/>
      <c r="B122" s="2"/>
      <c r="C122" s="2"/>
      <c r="D122" s="12" t="s">
        <v>34</v>
      </c>
      <c r="E122" s="19">
        <v>1173</v>
      </c>
      <c r="F122" s="19">
        <v>177</v>
      </c>
      <c r="G122" s="19">
        <v>304</v>
      </c>
      <c r="H122" s="19">
        <v>180</v>
      </c>
      <c r="I122" s="19">
        <v>293</v>
      </c>
      <c r="J122" s="34">
        <v>0</v>
      </c>
      <c r="K122" s="34">
        <v>0</v>
      </c>
      <c r="L122" s="34">
        <v>0</v>
      </c>
      <c r="M122" s="34">
        <v>0</v>
      </c>
      <c r="N122" s="19">
        <v>219</v>
      </c>
      <c r="O122" s="20">
        <f>+O120+1</f>
        <v>66</v>
      </c>
    </row>
    <row r="123" spans="1:15" ht="18.75" customHeight="1" x14ac:dyDescent="0.2">
      <c r="B123" s="2"/>
      <c r="C123" s="2"/>
    </row>
    <row r="124" spans="1:15" ht="17.25" customHeight="1" x14ac:dyDescent="0.2">
      <c r="A124" s="6">
        <f>+A121+1</f>
        <v>67</v>
      </c>
      <c r="B124" s="2"/>
      <c r="C124" s="2" t="s">
        <v>52</v>
      </c>
      <c r="E124" s="3">
        <v>1435133</v>
      </c>
      <c r="F124" s="3">
        <v>101190</v>
      </c>
      <c r="G124" s="3">
        <v>184505</v>
      </c>
      <c r="H124" s="3">
        <v>129408</v>
      </c>
      <c r="I124" s="3">
        <v>114818</v>
      </c>
      <c r="J124" s="3">
        <v>308150</v>
      </c>
      <c r="K124" s="3">
        <v>15066</v>
      </c>
      <c r="L124" s="3">
        <v>222567</v>
      </c>
      <c r="M124" s="3">
        <v>115576</v>
      </c>
      <c r="N124" s="3">
        <v>243853</v>
      </c>
      <c r="O124" s="4">
        <f>+O122+1</f>
        <v>67</v>
      </c>
    </row>
    <row r="125" spans="1:15" ht="18.75" customHeight="1" x14ac:dyDescent="0.2">
      <c r="A125" s="18"/>
      <c r="B125" s="2"/>
      <c r="C125" s="2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20"/>
    </row>
    <row r="126" spans="1:15" x14ac:dyDescent="0.2">
      <c r="A126" s="18">
        <f>+A124+1</f>
        <v>68</v>
      </c>
      <c r="B126" s="2"/>
      <c r="C126" s="2"/>
      <c r="D126" s="12" t="s">
        <v>6</v>
      </c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20"/>
    </row>
    <row r="127" spans="1:15" x14ac:dyDescent="0.2">
      <c r="A127" s="18"/>
      <c r="B127" s="2"/>
      <c r="C127" s="2"/>
      <c r="D127" s="12" t="s">
        <v>7</v>
      </c>
      <c r="E127" s="19">
        <v>26835</v>
      </c>
      <c r="F127" s="19">
        <v>1133</v>
      </c>
      <c r="G127" s="19">
        <v>798</v>
      </c>
      <c r="H127" s="19">
        <v>417</v>
      </c>
      <c r="I127" s="19">
        <v>661</v>
      </c>
      <c r="J127" s="19">
        <v>414</v>
      </c>
      <c r="K127" s="19">
        <v>14065</v>
      </c>
      <c r="L127" s="19">
        <v>988</v>
      </c>
      <c r="M127" s="19">
        <v>1107</v>
      </c>
      <c r="N127" s="19">
        <v>7252</v>
      </c>
      <c r="O127" s="20">
        <f>+O124+1</f>
        <v>68</v>
      </c>
    </row>
    <row r="128" spans="1:15" x14ac:dyDescent="0.2">
      <c r="A128" s="18">
        <f>+A126+1</f>
        <v>69</v>
      </c>
      <c r="B128" s="2"/>
      <c r="C128" s="2"/>
      <c r="D128" s="12" t="s">
        <v>8</v>
      </c>
      <c r="E128" s="19">
        <v>4172</v>
      </c>
      <c r="F128" s="19">
        <v>27</v>
      </c>
      <c r="G128" s="19">
        <v>318</v>
      </c>
      <c r="H128" s="19">
        <v>447</v>
      </c>
      <c r="I128" s="19">
        <v>94</v>
      </c>
      <c r="J128" s="34">
        <v>0</v>
      </c>
      <c r="K128" s="34">
        <v>0</v>
      </c>
      <c r="L128" s="19">
        <v>1048</v>
      </c>
      <c r="M128" s="19">
        <v>1487</v>
      </c>
      <c r="N128" s="19">
        <v>751</v>
      </c>
      <c r="O128" s="20">
        <f>+O127+1</f>
        <v>69</v>
      </c>
    </row>
    <row r="129" spans="1:15" x14ac:dyDescent="0.2">
      <c r="A129" s="18">
        <f>+A128+1</f>
        <v>70</v>
      </c>
      <c r="B129" s="2"/>
      <c r="C129" s="2"/>
      <c r="D129" s="12" t="s">
        <v>37</v>
      </c>
      <c r="E129" s="19">
        <v>104435</v>
      </c>
      <c r="F129" s="19">
        <v>4579</v>
      </c>
      <c r="G129" s="19">
        <v>3208</v>
      </c>
      <c r="H129" s="19">
        <v>6300</v>
      </c>
      <c r="I129" s="19">
        <v>4767</v>
      </c>
      <c r="J129" s="19">
        <v>5547</v>
      </c>
      <c r="K129" s="34">
        <v>0</v>
      </c>
      <c r="L129" s="19">
        <v>57958</v>
      </c>
      <c r="M129" s="19">
        <v>13264</v>
      </c>
      <c r="N129" s="19">
        <v>8812</v>
      </c>
      <c r="O129" s="20">
        <f>+O128+1</f>
        <v>70</v>
      </c>
    </row>
    <row r="130" spans="1:15" x14ac:dyDescent="0.2">
      <c r="A130" s="18">
        <f>+A129+1</f>
        <v>71</v>
      </c>
      <c r="B130" s="2"/>
      <c r="C130" s="2"/>
      <c r="D130" s="12" t="s">
        <v>29</v>
      </c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20"/>
    </row>
    <row r="131" spans="1:15" x14ac:dyDescent="0.2">
      <c r="A131" s="18"/>
      <c r="B131" s="2"/>
      <c r="C131" s="2"/>
      <c r="D131" s="12" t="s">
        <v>30</v>
      </c>
      <c r="E131" s="19">
        <v>3394</v>
      </c>
      <c r="F131" s="19">
        <v>657</v>
      </c>
      <c r="G131" s="19">
        <v>474</v>
      </c>
      <c r="H131" s="19">
        <v>503</v>
      </c>
      <c r="I131" s="19">
        <v>253</v>
      </c>
      <c r="J131" s="34">
        <v>0</v>
      </c>
      <c r="K131" s="34">
        <v>0</v>
      </c>
      <c r="L131" s="19">
        <v>1374</v>
      </c>
      <c r="M131" s="19">
        <v>133</v>
      </c>
      <c r="N131" s="34">
        <v>0</v>
      </c>
      <c r="O131" s="20">
        <f>+O129+1</f>
        <v>71</v>
      </c>
    </row>
    <row r="132" spans="1:15" x14ac:dyDescent="0.2">
      <c r="A132" s="18">
        <f>+A130+1</f>
        <v>72</v>
      </c>
      <c r="B132" s="2"/>
      <c r="C132" s="2"/>
      <c r="D132" s="12" t="s">
        <v>31</v>
      </c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20"/>
    </row>
    <row r="133" spans="1:15" x14ac:dyDescent="0.2">
      <c r="A133" s="18"/>
      <c r="B133" s="2"/>
      <c r="C133" s="2"/>
      <c r="D133" s="12" t="s">
        <v>32</v>
      </c>
      <c r="E133" s="19">
        <v>10313</v>
      </c>
      <c r="F133" s="19">
        <v>1313</v>
      </c>
      <c r="G133" s="19">
        <v>196</v>
      </c>
      <c r="H133" s="19">
        <v>921</v>
      </c>
      <c r="I133" s="19">
        <v>1742</v>
      </c>
      <c r="J133" s="19">
        <v>578</v>
      </c>
      <c r="K133" s="34">
        <v>0</v>
      </c>
      <c r="L133" s="19">
        <v>1036</v>
      </c>
      <c r="M133" s="19">
        <v>840</v>
      </c>
      <c r="N133" s="19">
        <v>3687</v>
      </c>
      <c r="O133" s="20">
        <f>+O131+1</f>
        <v>72</v>
      </c>
    </row>
    <row r="134" spans="1:15" x14ac:dyDescent="0.2">
      <c r="A134" s="18">
        <f>+A132+1</f>
        <v>73</v>
      </c>
      <c r="B134" s="2"/>
      <c r="C134" s="2"/>
      <c r="D134" s="12" t="s">
        <v>28</v>
      </c>
      <c r="E134" s="19">
        <v>162540</v>
      </c>
      <c r="F134" s="19">
        <v>4999</v>
      </c>
      <c r="G134" s="19">
        <v>7226</v>
      </c>
      <c r="H134" s="19">
        <v>12134</v>
      </c>
      <c r="I134" s="19">
        <v>2847</v>
      </c>
      <c r="J134" s="19">
        <v>649</v>
      </c>
      <c r="K134" s="34">
        <v>0</v>
      </c>
      <c r="L134" s="19">
        <v>93225</v>
      </c>
      <c r="M134" s="19">
        <v>6712</v>
      </c>
      <c r="N134" s="19">
        <v>34748</v>
      </c>
      <c r="O134" s="20">
        <f>+O133+1</f>
        <v>73</v>
      </c>
    </row>
    <row r="135" spans="1:15" x14ac:dyDescent="0.2">
      <c r="A135" s="18">
        <f>+A134+1</f>
        <v>74</v>
      </c>
      <c r="B135" s="2"/>
      <c r="C135" s="2"/>
      <c r="D135" s="12" t="s">
        <v>9</v>
      </c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20"/>
    </row>
    <row r="136" spans="1:15" x14ac:dyDescent="0.2">
      <c r="A136" s="18"/>
      <c r="B136" s="2"/>
      <c r="C136" s="2"/>
      <c r="D136" s="12" t="s">
        <v>10</v>
      </c>
      <c r="E136" s="19">
        <v>297784</v>
      </c>
      <c r="F136" s="19">
        <v>22807</v>
      </c>
      <c r="G136" s="19">
        <v>8699</v>
      </c>
      <c r="H136" s="19">
        <v>20657</v>
      </c>
      <c r="I136" s="19">
        <v>19305</v>
      </c>
      <c r="J136" s="19">
        <v>129109</v>
      </c>
      <c r="K136" s="19">
        <v>31</v>
      </c>
      <c r="L136" s="19">
        <v>31802</v>
      </c>
      <c r="M136" s="19">
        <v>11540</v>
      </c>
      <c r="N136" s="19">
        <v>53834</v>
      </c>
      <c r="O136" s="20">
        <f>+O134+1</f>
        <v>74</v>
      </c>
    </row>
    <row r="137" spans="1:15" x14ac:dyDescent="0.2">
      <c r="A137" s="18">
        <f>+A135+1</f>
        <v>75</v>
      </c>
      <c r="B137" s="2"/>
      <c r="C137" s="2"/>
      <c r="D137" s="12" t="s">
        <v>11</v>
      </c>
      <c r="E137" s="19">
        <v>120073</v>
      </c>
      <c r="F137" s="19">
        <v>6147</v>
      </c>
      <c r="G137" s="19">
        <v>4352</v>
      </c>
      <c r="H137" s="19">
        <v>7427</v>
      </c>
      <c r="I137" s="19">
        <v>8761</v>
      </c>
      <c r="J137" s="19">
        <v>7340</v>
      </c>
      <c r="K137" s="34">
        <v>0</v>
      </c>
      <c r="L137" s="19">
        <v>5067</v>
      </c>
      <c r="M137" s="19">
        <v>68662</v>
      </c>
      <c r="N137" s="19">
        <v>12317</v>
      </c>
      <c r="O137" s="20">
        <f t="shared" ref="O137:O143" si="6">+O136+1</f>
        <v>75</v>
      </c>
    </row>
    <row r="138" spans="1:15" x14ac:dyDescent="0.2">
      <c r="A138" s="18">
        <f t="shared" ref="A138:A144" si="7">+A137+1</f>
        <v>76</v>
      </c>
      <c r="B138" s="2"/>
      <c r="C138" s="2"/>
      <c r="D138" s="12" t="s">
        <v>36</v>
      </c>
      <c r="E138" s="19">
        <v>94363</v>
      </c>
      <c r="F138" s="19">
        <v>9311</v>
      </c>
      <c r="G138" s="19">
        <v>911</v>
      </c>
      <c r="H138" s="19">
        <v>1749</v>
      </c>
      <c r="I138" s="19">
        <v>4991</v>
      </c>
      <c r="J138" s="19">
        <v>55566</v>
      </c>
      <c r="K138" s="34">
        <v>0</v>
      </c>
      <c r="L138" s="19">
        <v>1529</v>
      </c>
      <c r="M138" s="19">
        <v>1068</v>
      </c>
      <c r="N138" s="19">
        <v>19238</v>
      </c>
      <c r="O138" s="20">
        <f t="shared" si="6"/>
        <v>76</v>
      </c>
    </row>
    <row r="139" spans="1:15" x14ac:dyDescent="0.2">
      <c r="A139" s="18">
        <f t="shared" si="7"/>
        <v>77</v>
      </c>
      <c r="B139" s="2"/>
      <c r="C139" s="2"/>
      <c r="D139" s="12" t="s">
        <v>12</v>
      </c>
      <c r="E139" s="19">
        <v>23375</v>
      </c>
      <c r="F139" s="19">
        <v>4645</v>
      </c>
      <c r="G139" s="19">
        <v>7323</v>
      </c>
      <c r="H139" s="19">
        <v>2703</v>
      </c>
      <c r="I139" s="19">
        <v>1720</v>
      </c>
      <c r="J139" s="19">
        <v>1750</v>
      </c>
      <c r="K139" s="34">
        <v>0</v>
      </c>
      <c r="L139" s="19">
        <v>3280</v>
      </c>
      <c r="M139" s="19">
        <v>551</v>
      </c>
      <c r="N139" s="19">
        <v>1403</v>
      </c>
      <c r="O139" s="20">
        <f t="shared" si="6"/>
        <v>77</v>
      </c>
    </row>
    <row r="140" spans="1:15" x14ac:dyDescent="0.2">
      <c r="A140" s="18">
        <f t="shared" si="7"/>
        <v>78</v>
      </c>
      <c r="B140" s="2"/>
      <c r="C140" s="2"/>
      <c r="D140" s="12" t="s">
        <v>13</v>
      </c>
      <c r="E140" s="19">
        <v>47629</v>
      </c>
      <c r="F140" s="19">
        <v>7787</v>
      </c>
      <c r="G140" s="19">
        <v>6398</v>
      </c>
      <c r="H140" s="19">
        <v>17174</v>
      </c>
      <c r="I140" s="19">
        <v>13107</v>
      </c>
      <c r="J140" s="19">
        <v>1617</v>
      </c>
      <c r="K140" s="34">
        <v>0</v>
      </c>
      <c r="L140" s="19">
        <v>538</v>
      </c>
      <c r="M140" s="19">
        <v>305</v>
      </c>
      <c r="N140" s="19">
        <v>703</v>
      </c>
      <c r="O140" s="20">
        <f t="shared" si="6"/>
        <v>78</v>
      </c>
    </row>
    <row r="141" spans="1:15" x14ac:dyDescent="0.2">
      <c r="A141" s="18">
        <f t="shared" si="7"/>
        <v>79</v>
      </c>
      <c r="B141" s="2"/>
      <c r="C141" s="2"/>
      <c r="D141" s="12" t="s">
        <v>14</v>
      </c>
      <c r="E141" s="19">
        <v>18052</v>
      </c>
      <c r="F141" s="19">
        <v>2439</v>
      </c>
      <c r="G141" s="19">
        <v>506</v>
      </c>
      <c r="H141" s="19">
        <v>5411</v>
      </c>
      <c r="I141" s="19">
        <v>1258</v>
      </c>
      <c r="J141" s="19">
        <v>4665</v>
      </c>
      <c r="K141" s="34">
        <v>0</v>
      </c>
      <c r="L141" s="19">
        <v>736</v>
      </c>
      <c r="M141" s="19">
        <v>183</v>
      </c>
      <c r="N141" s="19">
        <v>2854</v>
      </c>
      <c r="O141" s="20">
        <f t="shared" si="6"/>
        <v>79</v>
      </c>
    </row>
    <row r="142" spans="1:15" x14ac:dyDescent="0.2">
      <c r="A142" s="18">
        <f t="shared" si="7"/>
        <v>80</v>
      </c>
      <c r="B142" s="2"/>
      <c r="C142" s="2"/>
      <c r="D142" s="12" t="s">
        <v>15</v>
      </c>
      <c r="E142" s="19">
        <v>45631</v>
      </c>
      <c r="F142" s="19">
        <v>3119</v>
      </c>
      <c r="G142" s="19">
        <v>27416</v>
      </c>
      <c r="H142" s="19">
        <v>6822</v>
      </c>
      <c r="I142" s="19">
        <v>5261</v>
      </c>
      <c r="J142" s="19">
        <v>661</v>
      </c>
      <c r="K142" s="34">
        <v>0</v>
      </c>
      <c r="L142" s="19">
        <v>742</v>
      </c>
      <c r="M142" s="19">
        <v>380</v>
      </c>
      <c r="N142" s="19">
        <v>1230</v>
      </c>
      <c r="O142" s="20">
        <f t="shared" si="6"/>
        <v>80</v>
      </c>
    </row>
    <row r="143" spans="1:15" x14ac:dyDescent="0.2">
      <c r="A143" s="18">
        <f t="shared" si="7"/>
        <v>81</v>
      </c>
      <c r="B143" s="2"/>
      <c r="C143" s="2"/>
      <c r="D143" s="12" t="s">
        <v>16</v>
      </c>
      <c r="E143" s="19">
        <v>52411</v>
      </c>
      <c r="F143" s="19">
        <v>4454</v>
      </c>
      <c r="G143" s="19">
        <v>1985</v>
      </c>
      <c r="H143" s="19">
        <v>2962</v>
      </c>
      <c r="I143" s="19">
        <v>9210</v>
      </c>
      <c r="J143" s="19">
        <v>10948</v>
      </c>
      <c r="K143" s="19">
        <v>970</v>
      </c>
      <c r="L143" s="19">
        <v>3694</v>
      </c>
      <c r="M143" s="19">
        <v>1865</v>
      </c>
      <c r="N143" s="19">
        <v>16323</v>
      </c>
      <c r="O143" s="20">
        <f t="shared" si="6"/>
        <v>81</v>
      </c>
    </row>
    <row r="144" spans="1:15" x14ac:dyDescent="0.2">
      <c r="A144" s="18">
        <f t="shared" si="7"/>
        <v>82</v>
      </c>
      <c r="B144" s="2"/>
      <c r="C144" s="2"/>
      <c r="D144" s="21" t="s">
        <v>17</v>
      </c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20"/>
    </row>
    <row r="145" spans="1:15" x14ac:dyDescent="0.2">
      <c r="A145" s="18"/>
      <c r="B145" s="2"/>
      <c r="C145" s="2"/>
      <c r="D145" s="12" t="s">
        <v>18</v>
      </c>
      <c r="E145" s="19">
        <v>100194</v>
      </c>
      <c r="F145" s="19">
        <v>9876</v>
      </c>
      <c r="G145" s="19">
        <v>19849</v>
      </c>
      <c r="H145" s="19">
        <v>15956</v>
      </c>
      <c r="I145" s="19">
        <v>18588</v>
      </c>
      <c r="J145" s="19">
        <v>21824</v>
      </c>
      <c r="K145" s="34">
        <v>0</v>
      </c>
      <c r="L145" s="19">
        <v>3510</v>
      </c>
      <c r="M145" s="19">
        <v>4813</v>
      </c>
      <c r="N145" s="19">
        <v>5778</v>
      </c>
      <c r="O145" s="20">
        <f>+O143+1</f>
        <v>82</v>
      </c>
    </row>
    <row r="146" spans="1:15" x14ac:dyDescent="0.2">
      <c r="A146" s="18">
        <f>+A144+1</f>
        <v>83</v>
      </c>
      <c r="B146" s="2"/>
      <c r="C146" s="2"/>
      <c r="D146" s="12" t="s">
        <v>19</v>
      </c>
      <c r="E146" s="19">
        <v>88279</v>
      </c>
      <c r="F146" s="19">
        <v>8333</v>
      </c>
      <c r="G146" s="19">
        <v>59998</v>
      </c>
      <c r="H146" s="19">
        <v>4251</v>
      </c>
      <c r="I146" s="19">
        <v>6220</v>
      </c>
      <c r="J146" s="19">
        <v>2370</v>
      </c>
      <c r="K146" s="34">
        <v>0</v>
      </c>
      <c r="L146" s="19">
        <v>978</v>
      </c>
      <c r="M146" s="19">
        <v>367</v>
      </c>
      <c r="N146" s="19">
        <v>5762</v>
      </c>
      <c r="O146" s="20">
        <f>+O145+1</f>
        <v>83</v>
      </c>
    </row>
    <row r="147" spans="1:15" x14ac:dyDescent="0.2">
      <c r="A147" s="18">
        <f>+A146+1</f>
        <v>84</v>
      </c>
      <c r="B147" s="2"/>
      <c r="C147" s="2"/>
      <c r="D147" s="12" t="s">
        <v>20</v>
      </c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20"/>
    </row>
    <row r="148" spans="1:15" x14ac:dyDescent="0.2">
      <c r="A148" s="18"/>
      <c r="B148" s="2"/>
      <c r="C148" s="2"/>
      <c r="D148" s="12" t="s">
        <v>21</v>
      </c>
      <c r="E148" s="19">
        <v>86234</v>
      </c>
      <c r="F148" s="19">
        <v>5217</v>
      </c>
      <c r="G148" s="19">
        <v>25320</v>
      </c>
      <c r="H148" s="19">
        <v>15840</v>
      </c>
      <c r="I148" s="19">
        <v>9113</v>
      </c>
      <c r="J148" s="19">
        <v>23610</v>
      </c>
      <c r="K148" s="34">
        <v>0</v>
      </c>
      <c r="L148" s="19">
        <v>1353</v>
      </c>
      <c r="M148" s="19">
        <v>874</v>
      </c>
      <c r="N148" s="19">
        <v>4907</v>
      </c>
      <c r="O148" s="20">
        <f>+O146+1</f>
        <v>84</v>
      </c>
    </row>
    <row r="149" spans="1:15" x14ac:dyDescent="0.2">
      <c r="A149" s="18">
        <f>+A147+1</f>
        <v>85</v>
      </c>
      <c r="B149" s="2"/>
      <c r="C149" s="2"/>
      <c r="D149" s="12" t="s">
        <v>22</v>
      </c>
      <c r="E149" s="19">
        <v>17662</v>
      </c>
      <c r="F149" s="19">
        <v>2527</v>
      </c>
      <c r="G149" s="19">
        <v>3981</v>
      </c>
      <c r="H149" s="19">
        <v>2493</v>
      </c>
      <c r="I149" s="19">
        <v>3016</v>
      </c>
      <c r="J149" s="19">
        <v>3774</v>
      </c>
      <c r="K149" s="34">
        <v>0</v>
      </c>
      <c r="L149" s="19">
        <v>875</v>
      </c>
      <c r="M149" s="19">
        <v>229</v>
      </c>
      <c r="N149" s="19">
        <v>767</v>
      </c>
      <c r="O149" s="20">
        <f>+O148+1</f>
        <v>85</v>
      </c>
    </row>
    <row r="150" spans="1:15" x14ac:dyDescent="0.2">
      <c r="A150" s="18">
        <f>+A149+1</f>
        <v>86</v>
      </c>
      <c r="B150" s="2"/>
      <c r="C150" s="2"/>
      <c r="D150" s="12" t="s">
        <v>23</v>
      </c>
      <c r="E150" s="19">
        <v>61933</v>
      </c>
      <c r="F150" s="19">
        <v>1518</v>
      </c>
      <c r="G150" s="19">
        <v>4460</v>
      </c>
      <c r="H150" s="19">
        <v>4501</v>
      </c>
      <c r="I150" s="19">
        <v>3611</v>
      </c>
      <c r="J150" s="19">
        <v>25160</v>
      </c>
      <c r="K150" s="34">
        <v>0</v>
      </c>
      <c r="L150" s="19">
        <v>12834</v>
      </c>
      <c r="M150" s="19">
        <v>392</v>
      </c>
      <c r="N150" s="19">
        <v>9457</v>
      </c>
      <c r="O150" s="20">
        <f>+O149+1</f>
        <v>86</v>
      </c>
    </row>
    <row r="151" spans="1:15" x14ac:dyDescent="0.2">
      <c r="A151" s="18">
        <f>+A150+1</f>
        <v>87</v>
      </c>
      <c r="B151" s="2"/>
      <c r="C151" s="2"/>
      <c r="D151" s="12" t="s">
        <v>24</v>
      </c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20"/>
    </row>
    <row r="152" spans="1:15" x14ac:dyDescent="0.2">
      <c r="A152" s="18"/>
      <c r="B152" s="2"/>
      <c r="C152" s="2"/>
      <c r="D152" s="12" t="s">
        <v>25</v>
      </c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20"/>
    </row>
    <row r="153" spans="1:15" x14ac:dyDescent="0.2">
      <c r="A153" s="18"/>
      <c r="B153" s="2"/>
      <c r="C153" s="2"/>
      <c r="D153" s="12" t="s">
        <v>26</v>
      </c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20"/>
    </row>
    <row r="154" spans="1:15" x14ac:dyDescent="0.2">
      <c r="A154" s="18"/>
      <c r="B154" s="2"/>
      <c r="C154" s="2"/>
      <c r="D154" s="12" t="s">
        <v>27</v>
      </c>
      <c r="E154" s="19">
        <v>67490</v>
      </c>
      <c r="F154" s="34">
        <v>0</v>
      </c>
      <c r="G154" s="19">
        <v>526</v>
      </c>
      <c r="H154" s="19">
        <v>459</v>
      </c>
      <c r="I154" s="34">
        <v>0</v>
      </c>
      <c r="J154" s="19">
        <v>12568</v>
      </c>
      <c r="K154" s="34">
        <v>0</v>
      </c>
      <c r="L154" s="34">
        <v>0</v>
      </c>
      <c r="M154" s="19">
        <v>645</v>
      </c>
      <c r="N154" s="19">
        <v>53292</v>
      </c>
      <c r="O154" s="20">
        <f>+O150+1</f>
        <v>87</v>
      </c>
    </row>
    <row r="155" spans="1:15" x14ac:dyDescent="0.2">
      <c r="A155" s="18">
        <f>+A151+1</f>
        <v>88</v>
      </c>
      <c r="B155" s="2"/>
      <c r="C155" s="2"/>
      <c r="D155" s="12" t="s">
        <v>33</v>
      </c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20"/>
    </row>
    <row r="156" spans="1:15" x14ac:dyDescent="0.2">
      <c r="A156" s="18"/>
      <c r="B156" s="2"/>
      <c r="C156" s="2"/>
      <c r="D156" s="12" t="s">
        <v>34</v>
      </c>
      <c r="E156" s="19">
        <v>2334</v>
      </c>
      <c r="F156" s="19">
        <v>302</v>
      </c>
      <c r="G156" s="19">
        <v>561</v>
      </c>
      <c r="H156" s="19">
        <v>281</v>
      </c>
      <c r="I156" s="19">
        <v>293</v>
      </c>
      <c r="J156" s="34">
        <v>0</v>
      </c>
      <c r="K156" s="34">
        <v>0</v>
      </c>
      <c r="L156" s="34">
        <v>0</v>
      </c>
      <c r="M156" s="19">
        <v>159</v>
      </c>
      <c r="N156" s="19">
        <v>738</v>
      </c>
      <c r="O156" s="20">
        <f>+O154+1</f>
        <v>88</v>
      </c>
    </row>
    <row r="157" spans="1:15" x14ac:dyDescent="0.2">
      <c r="B157" s="2"/>
      <c r="C157" s="2"/>
    </row>
    <row r="158" spans="1:15" x14ac:dyDescent="0.2">
      <c r="B158" s="51" t="s">
        <v>60</v>
      </c>
      <c r="C158" s="52"/>
      <c r="D158" s="53"/>
      <c r="E158" s="19"/>
      <c r="F158" s="19"/>
      <c r="G158" s="19"/>
      <c r="H158" s="19"/>
      <c r="I158" s="19"/>
      <c r="J158" s="19"/>
      <c r="K158" s="19"/>
      <c r="L158" s="19"/>
      <c r="M158" s="19"/>
      <c r="N158" s="19"/>
    </row>
    <row r="159" spans="1:15" ht="15.75" customHeight="1" x14ac:dyDescent="0.2">
      <c r="A159" s="6">
        <f>+A155+1</f>
        <v>89</v>
      </c>
      <c r="B159" s="2"/>
      <c r="C159" s="2" t="s">
        <v>46</v>
      </c>
      <c r="E159" s="3">
        <v>799003</v>
      </c>
      <c r="F159" s="3">
        <v>50304</v>
      </c>
      <c r="G159" s="3">
        <v>82222</v>
      </c>
      <c r="H159" s="3">
        <v>57746</v>
      </c>
      <c r="I159" s="3">
        <v>35010</v>
      </c>
      <c r="J159" s="3">
        <v>122398</v>
      </c>
      <c r="K159" s="3">
        <v>13681</v>
      </c>
      <c r="L159" s="3">
        <v>194166</v>
      </c>
      <c r="M159" s="3">
        <v>111565</v>
      </c>
      <c r="N159" s="3">
        <v>131911</v>
      </c>
      <c r="O159" s="4">
        <f>+O156+1</f>
        <v>89</v>
      </c>
    </row>
    <row r="160" spans="1:15" ht="22.5" customHeight="1" x14ac:dyDescent="0.2">
      <c r="A160" s="18"/>
      <c r="B160" s="2"/>
      <c r="C160" s="2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20"/>
    </row>
    <row r="161" spans="1:15" x14ac:dyDescent="0.2">
      <c r="A161" s="18">
        <f>+A159+1</f>
        <v>90</v>
      </c>
      <c r="B161" s="2"/>
      <c r="C161" s="2"/>
      <c r="D161" s="12" t="s">
        <v>6</v>
      </c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20"/>
    </row>
    <row r="162" spans="1:15" x14ac:dyDescent="0.2">
      <c r="A162" s="18"/>
      <c r="B162" s="2"/>
      <c r="C162" s="2"/>
      <c r="D162" s="12" t="s">
        <v>7</v>
      </c>
      <c r="E162" s="19">
        <v>22714</v>
      </c>
      <c r="F162" s="19">
        <v>840</v>
      </c>
      <c r="G162" s="19">
        <v>675</v>
      </c>
      <c r="H162" s="34">
        <v>0</v>
      </c>
      <c r="I162" s="34">
        <v>0</v>
      </c>
      <c r="J162" s="19">
        <v>126</v>
      </c>
      <c r="K162" s="19">
        <v>12680</v>
      </c>
      <c r="L162" s="19">
        <v>833</v>
      </c>
      <c r="M162" s="19">
        <v>1107</v>
      </c>
      <c r="N162" s="19">
        <v>6453</v>
      </c>
      <c r="O162" s="20">
        <f>+O159+1</f>
        <v>90</v>
      </c>
    </row>
    <row r="163" spans="1:15" x14ac:dyDescent="0.2">
      <c r="A163" s="18">
        <f>+A161+1</f>
        <v>91</v>
      </c>
      <c r="B163" s="2"/>
      <c r="C163" s="2"/>
      <c r="D163" s="12" t="s">
        <v>8</v>
      </c>
      <c r="E163" s="19">
        <v>3547</v>
      </c>
      <c r="F163" s="19">
        <v>27</v>
      </c>
      <c r="G163" s="19">
        <v>212</v>
      </c>
      <c r="H163" s="19">
        <v>218</v>
      </c>
      <c r="I163" s="19">
        <v>94</v>
      </c>
      <c r="J163" s="34">
        <v>0</v>
      </c>
      <c r="K163" s="34">
        <v>0</v>
      </c>
      <c r="L163" s="19">
        <v>1048</v>
      </c>
      <c r="M163" s="19">
        <v>1392</v>
      </c>
      <c r="N163" s="19">
        <v>556</v>
      </c>
      <c r="O163" s="20">
        <f>+O162+1</f>
        <v>91</v>
      </c>
    </row>
    <row r="164" spans="1:15" x14ac:dyDescent="0.2">
      <c r="A164" s="18">
        <f>+A163+1</f>
        <v>92</v>
      </c>
      <c r="B164" s="2"/>
      <c r="C164" s="2"/>
      <c r="D164" s="12" t="s">
        <v>37</v>
      </c>
      <c r="E164" s="19">
        <v>70132</v>
      </c>
      <c r="F164" s="19">
        <v>3285</v>
      </c>
      <c r="G164" s="19">
        <v>2025</v>
      </c>
      <c r="H164" s="19">
        <v>4252</v>
      </c>
      <c r="I164" s="19">
        <v>1871</v>
      </c>
      <c r="J164" s="19">
        <v>1927</v>
      </c>
      <c r="K164" s="34">
        <v>0</v>
      </c>
      <c r="L164" s="19">
        <v>38378</v>
      </c>
      <c r="M164" s="19">
        <v>11807</v>
      </c>
      <c r="N164" s="19">
        <v>6587</v>
      </c>
      <c r="O164" s="20">
        <f>+O163+1</f>
        <v>92</v>
      </c>
    </row>
    <row r="165" spans="1:15" x14ac:dyDescent="0.2">
      <c r="A165" s="18">
        <f>+A164+1</f>
        <v>93</v>
      </c>
      <c r="B165" s="2"/>
      <c r="C165" s="2"/>
      <c r="D165" s="12" t="s">
        <v>29</v>
      </c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20"/>
    </row>
    <row r="166" spans="1:15" x14ac:dyDescent="0.2">
      <c r="A166" s="18"/>
      <c r="B166" s="2"/>
      <c r="C166" s="2"/>
      <c r="D166" s="12" t="s">
        <v>30</v>
      </c>
      <c r="E166" s="19">
        <v>2828</v>
      </c>
      <c r="F166" s="19">
        <v>466</v>
      </c>
      <c r="G166" s="19">
        <v>398</v>
      </c>
      <c r="H166" s="19">
        <v>342</v>
      </c>
      <c r="I166" s="19">
        <v>115</v>
      </c>
      <c r="J166" s="34">
        <v>0</v>
      </c>
      <c r="K166" s="34">
        <v>0</v>
      </c>
      <c r="L166" s="19">
        <v>1374</v>
      </c>
      <c r="M166" s="19">
        <v>133</v>
      </c>
      <c r="N166" s="34">
        <v>0</v>
      </c>
      <c r="O166" s="20">
        <f>+O164+1</f>
        <v>93</v>
      </c>
    </row>
    <row r="167" spans="1:15" x14ac:dyDescent="0.2">
      <c r="A167" s="18">
        <f>+A165+1</f>
        <v>94</v>
      </c>
      <c r="B167" s="2"/>
      <c r="C167" s="2"/>
      <c r="D167" s="12" t="s">
        <v>31</v>
      </c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20"/>
    </row>
    <row r="168" spans="1:15" x14ac:dyDescent="0.2">
      <c r="A168" s="18"/>
      <c r="B168" s="2"/>
      <c r="C168" s="2"/>
      <c r="D168" s="12" t="s">
        <v>32</v>
      </c>
      <c r="E168" s="19">
        <v>7244</v>
      </c>
      <c r="F168" s="19">
        <v>893</v>
      </c>
      <c r="G168" s="34">
        <v>0</v>
      </c>
      <c r="H168" s="19">
        <v>553</v>
      </c>
      <c r="I168" s="19">
        <v>636</v>
      </c>
      <c r="J168" s="19">
        <v>578</v>
      </c>
      <c r="K168" s="34">
        <v>0</v>
      </c>
      <c r="L168" s="19">
        <v>1036</v>
      </c>
      <c r="M168" s="19">
        <v>840</v>
      </c>
      <c r="N168" s="19">
        <v>2708</v>
      </c>
      <c r="O168" s="20">
        <f>+O166+1</f>
        <v>94</v>
      </c>
    </row>
    <row r="169" spans="1:15" x14ac:dyDescent="0.2">
      <c r="A169" s="18">
        <f>+A167+1</f>
        <v>95</v>
      </c>
      <c r="B169" s="2"/>
      <c r="C169" s="2"/>
      <c r="D169" s="12" t="s">
        <v>28</v>
      </c>
      <c r="E169" s="19">
        <v>150743</v>
      </c>
      <c r="F169" s="19">
        <v>1977</v>
      </c>
      <c r="G169" s="19">
        <v>5742</v>
      </c>
      <c r="H169" s="19">
        <v>8797</v>
      </c>
      <c r="I169" s="19">
        <v>796</v>
      </c>
      <c r="J169" s="19">
        <v>490</v>
      </c>
      <c r="K169" s="34">
        <v>0</v>
      </c>
      <c r="L169" s="19">
        <v>92808</v>
      </c>
      <c r="M169" s="19">
        <v>6712</v>
      </c>
      <c r="N169" s="19">
        <v>33421</v>
      </c>
      <c r="O169" s="20">
        <f>+O168+1</f>
        <v>95</v>
      </c>
    </row>
    <row r="170" spans="1:15" x14ac:dyDescent="0.2">
      <c r="A170" s="18">
        <f>+A169+1</f>
        <v>96</v>
      </c>
      <c r="B170" s="2"/>
      <c r="C170" s="2"/>
      <c r="D170" s="12" t="s">
        <v>9</v>
      </c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20"/>
    </row>
    <row r="171" spans="1:15" x14ac:dyDescent="0.2">
      <c r="A171" s="18"/>
      <c r="B171" s="2"/>
      <c r="C171" s="2"/>
      <c r="D171" s="12" t="s">
        <v>10</v>
      </c>
      <c r="E171" s="19">
        <v>150082</v>
      </c>
      <c r="F171" s="19">
        <v>12143</v>
      </c>
      <c r="G171" s="19">
        <v>2672</v>
      </c>
      <c r="H171" s="19">
        <v>9007</v>
      </c>
      <c r="I171" s="19">
        <v>7999</v>
      </c>
      <c r="J171" s="19">
        <v>47026</v>
      </c>
      <c r="K171" s="19">
        <v>31</v>
      </c>
      <c r="L171" s="19">
        <v>29831</v>
      </c>
      <c r="M171" s="19">
        <v>11327</v>
      </c>
      <c r="N171" s="19">
        <v>30046</v>
      </c>
      <c r="O171" s="20">
        <f>+O169+1</f>
        <v>96</v>
      </c>
    </row>
    <row r="172" spans="1:15" x14ac:dyDescent="0.2">
      <c r="A172" s="18">
        <f>+A170+1</f>
        <v>97</v>
      </c>
      <c r="B172" s="2"/>
      <c r="C172" s="2"/>
      <c r="D172" s="12" t="s">
        <v>11</v>
      </c>
      <c r="E172" s="19">
        <v>103643</v>
      </c>
      <c r="F172" s="19">
        <v>4366</v>
      </c>
      <c r="G172" s="19">
        <v>2828</v>
      </c>
      <c r="H172" s="19">
        <v>5000</v>
      </c>
      <c r="I172" s="19">
        <v>3974</v>
      </c>
      <c r="J172" s="19">
        <v>4611</v>
      </c>
      <c r="K172" s="34">
        <v>0</v>
      </c>
      <c r="L172" s="19">
        <v>4684</v>
      </c>
      <c r="M172" s="19">
        <v>66873</v>
      </c>
      <c r="N172" s="19">
        <v>11307</v>
      </c>
      <c r="O172" s="20">
        <f t="shared" ref="O172:O178" si="8">+O171+1</f>
        <v>97</v>
      </c>
    </row>
    <row r="173" spans="1:15" x14ac:dyDescent="0.2">
      <c r="A173" s="18">
        <f t="shared" ref="A173:A179" si="9">+A172+1</f>
        <v>98</v>
      </c>
      <c r="B173" s="2"/>
      <c r="C173" s="2"/>
      <c r="D173" s="12" t="s">
        <v>36</v>
      </c>
      <c r="E173" s="19">
        <v>35461</v>
      </c>
      <c r="F173" s="19">
        <v>3340</v>
      </c>
      <c r="G173" s="19">
        <v>476</v>
      </c>
      <c r="H173" s="19">
        <v>961</v>
      </c>
      <c r="I173" s="19">
        <v>1162</v>
      </c>
      <c r="J173" s="19">
        <v>16490</v>
      </c>
      <c r="K173" s="34">
        <v>0</v>
      </c>
      <c r="L173" s="19">
        <v>1248</v>
      </c>
      <c r="M173" s="19">
        <v>994</v>
      </c>
      <c r="N173" s="19">
        <v>10790</v>
      </c>
      <c r="O173" s="20">
        <f t="shared" si="8"/>
        <v>98</v>
      </c>
    </row>
    <row r="174" spans="1:15" x14ac:dyDescent="0.2">
      <c r="A174" s="18">
        <f t="shared" si="9"/>
        <v>99</v>
      </c>
      <c r="B174" s="2"/>
      <c r="C174" s="2"/>
      <c r="D174" s="12" t="s">
        <v>12</v>
      </c>
      <c r="E174" s="19">
        <v>15475</v>
      </c>
      <c r="F174" s="19">
        <v>2299</v>
      </c>
      <c r="G174" s="19">
        <v>6027</v>
      </c>
      <c r="H174" s="19">
        <v>1659</v>
      </c>
      <c r="I174" s="19">
        <v>341</v>
      </c>
      <c r="J174" s="19">
        <v>655</v>
      </c>
      <c r="K174" s="34">
        <v>0</v>
      </c>
      <c r="L174" s="19">
        <v>3280</v>
      </c>
      <c r="M174" s="19">
        <v>321</v>
      </c>
      <c r="N174" s="19">
        <v>893</v>
      </c>
      <c r="O174" s="20">
        <f t="shared" si="8"/>
        <v>99</v>
      </c>
    </row>
    <row r="175" spans="1:15" x14ac:dyDescent="0.2">
      <c r="A175" s="18">
        <f t="shared" si="9"/>
        <v>100</v>
      </c>
      <c r="B175" s="2"/>
      <c r="C175" s="2"/>
      <c r="D175" s="12" t="s">
        <v>13</v>
      </c>
      <c r="E175" s="19">
        <v>18559</v>
      </c>
      <c r="F175" s="19">
        <v>3296</v>
      </c>
      <c r="G175" s="19">
        <v>3279</v>
      </c>
      <c r="H175" s="19">
        <v>5012</v>
      </c>
      <c r="I175" s="19">
        <v>4700</v>
      </c>
      <c r="J175" s="19">
        <v>1617</v>
      </c>
      <c r="K175" s="34">
        <v>0</v>
      </c>
      <c r="L175" s="19">
        <v>350</v>
      </c>
      <c r="M175" s="19">
        <v>305</v>
      </c>
      <c r="N175" s="34">
        <v>0</v>
      </c>
      <c r="O175" s="20">
        <f t="shared" si="8"/>
        <v>100</v>
      </c>
    </row>
    <row r="176" spans="1:15" x14ac:dyDescent="0.2">
      <c r="A176" s="18">
        <f t="shared" si="9"/>
        <v>101</v>
      </c>
      <c r="B176" s="2"/>
      <c r="C176" s="2"/>
      <c r="D176" s="12" t="s">
        <v>14</v>
      </c>
      <c r="E176" s="19">
        <v>10491</v>
      </c>
      <c r="F176" s="19">
        <v>901</v>
      </c>
      <c r="G176" s="19">
        <v>184</v>
      </c>
      <c r="H176" s="19">
        <v>2600</v>
      </c>
      <c r="I176" s="19">
        <v>98</v>
      </c>
      <c r="J176" s="19">
        <v>3842</v>
      </c>
      <c r="K176" s="34">
        <v>0</v>
      </c>
      <c r="L176" s="19">
        <v>736</v>
      </c>
      <c r="M176" s="19">
        <v>183</v>
      </c>
      <c r="N176" s="19">
        <v>1947</v>
      </c>
      <c r="O176" s="20">
        <f t="shared" si="8"/>
        <v>101</v>
      </c>
    </row>
    <row r="177" spans="1:15" x14ac:dyDescent="0.2">
      <c r="A177" s="18">
        <f t="shared" si="9"/>
        <v>102</v>
      </c>
      <c r="B177" s="2"/>
      <c r="C177" s="2"/>
      <c r="D177" s="12" t="s">
        <v>15</v>
      </c>
      <c r="E177" s="19">
        <v>23476</v>
      </c>
      <c r="F177" s="19">
        <v>1270</v>
      </c>
      <c r="G177" s="19">
        <v>14858</v>
      </c>
      <c r="H177" s="19">
        <v>3251</v>
      </c>
      <c r="I177" s="19">
        <v>2028</v>
      </c>
      <c r="J177" s="19">
        <v>510</v>
      </c>
      <c r="K177" s="34">
        <v>0</v>
      </c>
      <c r="L177" s="19">
        <v>643</v>
      </c>
      <c r="M177" s="19">
        <v>380</v>
      </c>
      <c r="N177" s="19">
        <v>536</v>
      </c>
      <c r="O177" s="20">
        <f t="shared" si="8"/>
        <v>102</v>
      </c>
    </row>
    <row r="178" spans="1:15" x14ac:dyDescent="0.2">
      <c r="A178" s="18">
        <f t="shared" si="9"/>
        <v>103</v>
      </c>
      <c r="B178" s="2"/>
      <c r="C178" s="2"/>
      <c r="D178" s="12" t="s">
        <v>16</v>
      </c>
      <c r="E178" s="19">
        <v>33193</v>
      </c>
      <c r="F178" s="19">
        <v>1925</v>
      </c>
      <c r="G178" s="19">
        <v>1058</v>
      </c>
      <c r="H178" s="19">
        <v>923</v>
      </c>
      <c r="I178" s="19">
        <v>3714</v>
      </c>
      <c r="J178" s="19">
        <v>9653</v>
      </c>
      <c r="K178" s="19">
        <v>970</v>
      </c>
      <c r="L178" s="19">
        <v>3694</v>
      </c>
      <c r="M178" s="19">
        <v>1799</v>
      </c>
      <c r="N178" s="19">
        <v>9457</v>
      </c>
      <c r="O178" s="20">
        <f t="shared" si="8"/>
        <v>103</v>
      </c>
    </row>
    <row r="179" spans="1:15" x14ac:dyDescent="0.2">
      <c r="A179" s="18">
        <f t="shared" si="9"/>
        <v>104</v>
      </c>
      <c r="B179" s="2"/>
      <c r="C179" s="2"/>
      <c r="D179" s="21" t="s">
        <v>17</v>
      </c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20"/>
    </row>
    <row r="180" spans="1:15" x14ac:dyDescent="0.2">
      <c r="A180" s="18"/>
      <c r="B180" s="2"/>
      <c r="C180" s="2"/>
      <c r="D180" s="12" t="s">
        <v>18</v>
      </c>
      <c r="E180" s="19">
        <v>55656</v>
      </c>
      <c r="F180" s="19">
        <v>5180</v>
      </c>
      <c r="G180" s="19">
        <v>8655</v>
      </c>
      <c r="H180" s="19">
        <v>7228</v>
      </c>
      <c r="I180" s="19">
        <v>3123</v>
      </c>
      <c r="J180" s="19">
        <v>18776</v>
      </c>
      <c r="K180" s="34">
        <v>0</v>
      </c>
      <c r="L180" s="19">
        <v>3480</v>
      </c>
      <c r="M180" s="19">
        <v>4813</v>
      </c>
      <c r="N180" s="19">
        <v>4401</v>
      </c>
      <c r="O180" s="20">
        <f>+O178+1</f>
        <v>104</v>
      </c>
    </row>
    <row r="181" spans="1:15" x14ac:dyDescent="0.2">
      <c r="A181" s="18">
        <f>+A179+1</f>
        <v>105</v>
      </c>
      <c r="B181" s="2"/>
      <c r="C181" s="2"/>
      <c r="D181" s="12" t="s">
        <v>19</v>
      </c>
      <c r="E181" s="19">
        <v>28718</v>
      </c>
      <c r="F181" s="19">
        <v>3485</v>
      </c>
      <c r="G181" s="19">
        <v>17569</v>
      </c>
      <c r="H181" s="19">
        <v>1486</v>
      </c>
      <c r="I181" s="19">
        <v>1312</v>
      </c>
      <c r="J181" s="19">
        <v>1671</v>
      </c>
      <c r="K181" s="34">
        <v>0</v>
      </c>
      <c r="L181" s="19">
        <v>978</v>
      </c>
      <c r="M181" s="19">
        <v>367</v>
      </c>
      <c r="N181" s="19">
        <v>1850</v>
      </c>
      <c r="O181" s="20">
        <f>+O180+1</f>
        <v>105</v>
      </c>
    </row>
    <row r="182" spans="1:15" x14ac:dyDescent="0.2">
      <c r="A182" s="18">
        <f>+A181+1</f>
        <v>106</v>
      </c>
      <c r="B182" s="2"/>
      <c r="C182" s="2"/>
      <c r="D182" s="12" t="s">
        <v>20</v>
      </c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20"/>
    </row>
    <row r="183" spans="1:15" x14ac:dyDescent="0.2">
      <c r="A183" s="18"/>
      <c r="B183" s="2"/>
      <c r="C183" s="2"/>
      <c r="D183" s="12" t="s">
        <v>21</v>
      </c>
      <c r="E183" s="19">
        <v>22162</v>
      </c>
      <c r="F183" s="19">
        <v>2809</v>
      </c>
      <c r="G183" s="19">
        <v>8892</v>
      </c>
      <c r="H183" s="19">
        <v>2681</v>
      </c>
      <c r="I183" s="19">
        <v>1778</v>
      </c>
      <c r="J183" s="19">
        <v>2472</v>
      </c>
      <c r="K183" s="34">
        <v>0</v>
      </c>
      <c r="L183" s="19">
        <v>1353</v>
      </c>
      <c r="M183" s="19">
        <v>787</v>
      </c>
      <c r="N183" s="19">
        <v>1390</v>
      </c>
      <c r="O183" s="20">
        <f>+O181+1</f>
        <v>106</v>
      </c>
    </row>
    <row r="184" spans="1:15" x14ac:dyDescent="0.2">
      <c r="A184" s="18">
        <f>+A182+1</f>
        <v>107</v>
      </c>
      <c r="B184" s="2"/>
      <c r="C184" s="2"/>
      <c r="D184" s="12" t="s">
        <v>22</v>
      </c>
      <c r="E184" s="19">
        <v>10063</v>
      </c>
      <c r="F184" s="19">
        <v>888</v>
      </c>
      <c r="G184" s="19">
        <v>3317</v>
      </c>
      <c r="H184" s="19">
        <v>1670</v>
      </c>
      <c r="I184" s="19">
        <v>694</v>
      </c>
      <c r="J184" s="19">
        <v>1972</v>
      </c>
      <c r="K184" s="34">
        <v>0</v>
      </c>
      <c r="L184" s="19">
        <v>875</v>
      </c>
      <c r="M184" s="19">
        <v>229</v>
      </c>
      <c r="N184" s="19">
        <v>418</v>
      </c>
      <c r="O184" s="20">
        <f>+O183+1</f>
        <v>107</v>
      </c>
    </row>
    <row r="185" spans="1:15" x14ac:dyDescent="0.2">
      <c r="A185" s="18">
        <f>+A184+1</f>
        <v>108</v>
      </c>
      <c r="B185" s="2"/>
      <c r="C185" s="2"/>
      <c r="D185" s="12" t="s">
        <v>23</v>
      </c>
      <c r="E185" s="19">
        <v>27105</v>
      </c>
      <c r="F185" s="19">
        <v>789</v>
      </c>
      <c r="G185" s="19">
        <v>2974</v>
      </c>
      <c r="H185" s="19">
        <v>1546</v>
      </c>
      <c r="I185" s="19">
        <v>575</v>
      </c>
      <c r="J185" s="19">
        <v>8985</v>
      </c>
      <c r="K185" s="34">
        <v>0</v>
      </c>
      <c r="L185" s="19">
        <v>7537</v>
      </c>
      <c r="M185" s="19">
        <v>392</v>
      </c>
      <c r="N185" s="19">
        <v>4307</v>
      </c>
      <c r="O185" s="20">
        <f>+O184+1</f>
        <v>108</v>
      </c>
    </row>
    <row r="186" spans="1:15" x14ac:dyDescent="0.2">
      <c r="A186" s="18">
        <f>+A185+1</f>
        <v>109</v>
      </c>
      <c r="B186" s="2"/>
      <c r="C186" s="2"/>
      <c r="D186" s="12" t="s">
        <v>24</v>
      </c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20"/>
    </row>
    <row r="187" spans="1:15" x14ac:dyDescent="0.2">
      <c r="A187" s="18"/>
      <c r="B187" s="2"/>
      <c r="C187" s="2"/>
      <c r="D187" s="12" t="s">
        <v>25</v>
      </c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20"/>
    </row>
    <row r="188" spans="1:15" x14ac:dyDescent="0.2">
      <c r="A188" s="18"/>
      <c r="B188" s="2"/>
      <c r="C188" s="2"/>
      <c r="D188" s="12" t="s">
        <v>26</v>
      </c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20"/>
    </row>
    <row r="189" spans="1:15" x14ac:dyDescent="0.2">
      <c r="A189" s="18"/>
      <c r="B189" s="2"/>
      <c r="C189" s="2"/>
      <c r="D189" s="12" t="s">
        <v>27</v>
      </c>
      <c r="E189" s="19">
        <v>6550</v>
      </c>
      <c r="F189" s="34">
        <v>0</v>
      </c>
      <c r="G189" s="19">
        <v>124</v>
      </c>
      <c r="H189" s="19">
        <v>459</v>
      </c>
      <c r="I189" s="34">
        <v>0</v>
      </c>
      <c r="J189" s="19">
        <v>997</v>
      </c>
      <c r="K189" s="34">
        <v>0</v>
      </c>
      <c r="L189" s="34">
        <v>0</v>
      </c>
      <c r="M189" s="19">
        <v>645</v>
      </c>
      <c r="N189" s="19">
        <v>4325</v>
      </c>
      <c r="O189" s="20">
        <f>+O185+1</f>
        <v>109</v>
      </c>
    </row>
    <row r="190" spans="1:15" x14ac:dyDescent="0.2">
      <c r="A190" s="18">
        <f>+A186+1</f>
        <v>110</v>
      </c>
      <c r="B190" s="2"/>
      <c r="C190" s="2"/>
      <c r="D190" s="12" t="s">
        <v>33</v>
      </c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20"/>
    </row>
    <row r="191" spans="1:15" x14ac:dyDescent="0.2">
      <c r="A191" s="18"/>
      <c r="B191" s="2"/>
      <c r="C191" s="2"/>
      <c r="D191" s="12" t="s">
        <v>34</v>
      </c>
      <c r="E191" s="19">
        <v>1161</v>
      </c>
      <c r="F191" s="19">
        <v>125</v>
      </c>
      <c r="G191" s="19">
        <v>257</v>
      </c>
      <c r="H191" s="19">
        <v>101</v>
      </c>
      <c r="I191" s="34">
        <v>0</v>
      </c>
      <c r="J191" s="34">
        <v>0</v>
      </c>
      <c r="K191" s="34">
        <v>0</v>
      </c>
      <c r="L191" s="34">
        <v>0</v>
      </c>
      <c r="M191" s="19">
        <v>159</v>
      </c>
      <c r="N191" s="19">
        <v>519</v>
      </c>
      <c r="O191" s="20">
        <f>+O189+1</f>
        <v>110</v>
      </c>
    </row>
    <row r="192" spans="1:15" x14ac:dyDescent="0.2">
      <c r="B192" s="51" t="s">
        <v>60</v>
      </c>
      <c r="C192" s="52"/>
      <c r="D192" s="53"/>
      <c r="E192" s="19"/>
      <c r="F192" s="19"/>
      <c r="G192" s="19"/>
      <c r="H192" s="19"/>
      <c r="I192" s="19"/>
      <c r="J192" s="19"/>
      <c r="K192" s="19"/>
      <c r="L192" s="19"/>
      <c r="M192" s="19"/>
      <c r="N192" s="19"/>
    </row>
    <row r="193" spans="1:15" x14ac:dyDescent="0.2">
      <c r="A193" s="6">
        <f>+A190+1</f>
        <v>111</v>
      </c>
      <c r="B193" s="2"/>
      <c r="C193" s="2" t="s">
        <v>47</v>
      </c>
      <c r="E193" s="3">
        <v>636130</v>
      </c>
      <c r="F193" s="3">
        <v>50886</v>
      </c>
      <c r="G193" s="3">
        <v>102283</v>
      </c>
      <c r="H193" s="3">
        <v>71662</v>
      </c>
      <c r="I193" s="3">
        <v>79808</v>
      </c>
      <c r="J193" s="3">
        <v>185752</v>
      </c>
      <c r="K193" s="3">
        <v>1385</v>
      </c>
      <c r="L193" s="3">
        <v>28401</v>
      </c>
      <c r="M193" s="3">
        <v>4011</v>
      </c>
      <c r="N193" s="3">
        <v>111942</v>
      </c>
      <c r="O193" s="4">
        <f>+O191+1</f>
        <v>111</v>
      </c>
    </row>
    <row r="194" spans="1:15" ht="24.75" customHeight="1" x14ac:dyDescent="0.2">
      <c r="A194" s="18"/>
      <c r="B194" s="2"/>
      <c r="C194" s="2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20"/>
    </row>
    <row r="195" spans="1:15" x14ac:dyDescent="0.2">
      <c r="A195" s="18">
        <f>+A193+1</f>
        <v>112</v>
      </c>
      <c r="B195" s="2"/>
      <c r="C195" s="2"/>
      <c r="D195" s="12" t="s">
        <v>6</v>
      </c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20"/>
    </row>
    <row r="196" spans="1:15" x14ac:dyDescent="0.2">
      <c r="A196" s="18"/>
      <c r="B196" s="2"/>
      <c r="C196" s="2"/>
      <c r="D196" s="12" t="s">
        <v>7</v>
      </c>
      <c r="E196" s="19">
        <v>4121</v>
      </c>
      <c r="F196" s="19">
        <v>293</v>
      </c>
      <c r="G196" s="19">
        <v>123</v>
      </c>
      <c r="H196" s="19">
        <v>417</v>
      </c>
      <c r="I196" s="19">
        <v>661</v>
      </c>
      <c r="J196" s="19">
        <v>288</v>
      </c>
      <c r="K196" s="19">
        <v>1385</v>
      </c>
      <c r="L196" s="19">
        <v>155</v>
      </c>
      <c r="M196" s="34">
        <v>0</v>
      </c>
      <c r="N196" s="19">
        <v>799</v>
      </c>
      <c r="O196" s="20">
        <f>+O193+1</f>
        <v>112</v>
      </c>
    </row>
    <row r="197" spans="1:15" x14ac:dyDescent="0.2">
      <c r="A197" s="18">
        <f>+A195+1</f>
        <v>113</v>
      </c>
      <c r="B197" s="2"/>
      <c r="C197" s="2"/>
      <c r="D197" s="12" t="s">
        <v>8</v>
      </c>
      <c r="E197" s="19">
        <v>625</v>
      </c>
      <c r="F197" s="34">
        <v>0</v>
      </c>
      <c r="G197" s="19">
        <v>106</v>
      </c>
      <c r="H197" s="19">
        <v>229</v>
      </c>
      <c r="I197" s="34">
        <v>0</v>
      </c>
      <c r="J197" s="34">
        <v>0</v>
      </c>
      <c r="K197" s="34">
        <v>0</v>
      </c>
      <c r="L197" s="34">
        <v>0</v>
      </c>
      <c r="M197" s="19">
        <v>95</v>
      </c>
      <c r="N197" s="19">
        <v>195</v>
      </c>
      <c r="O197" s="20">
        <f>+O196+1</f>
        <v>113</v>
      </c>
    </row>
    <row r="198" spans="1:15" x14ac:dyDescent="0.2">
      <c r="A198" s="18">
        <f>+A197+1</f>
        <v>114</v>
      </c>
      <c r="B198" s="2"/>
      <c r="C198" s="2"/>
      <c r="D198" s="12" t="s">
        <v>37</v>
      </c>
      <c r="E198" s="19">
        <v>34303</v>
      </c>
      <c r="F198" s="19">
        <v>1294</v>
      </c>
      <c r="G198" s="19">
        <v>1183</v>
      </c>
      <c r="H198" s="19">
        <v>2048</v>
      </c>
      <c r="I198" s="19">
        <v>2896</v>
      </c>
      <c r="J198" s="19">
        <v>3620</v>
      </c>
      <c r="K198" s="34">
        <v>0</v>
      </c>
      <c r="L198" s="19">
        <v>19580</v>
      </c>
      <c r="M198" s="19">
        <v>1457</v>
      </c>
      <c r="N198" s="19">
        <v>2225</v>
      </c>
      <c r="O198" s="20">
        <f>+O197+1</f>
        <v>114</v>
      </c>
    </row>
    <row r="199" spans="1:15" x14ac:dyDescent="0.2">
      <c r="A199" s="18">
        <f>+A198+1</f>
        <v>115</v>
      </c>
      <c r="B199" s="2"/>
      <c r="C199" s="2"/>
      <c r="D199" s="12" t="s">
        <v>29</v>
      </c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20"/>
    </row>
    <row r="200" spans="1:15" x14ac:dyDescent="0.2">
      <c r="A200" s="18"/>
      <c r="B200" s="2"/>
      <c r="C200" s="2"/>
      <c r="D200" s="12" t="s">
        <v>30</v>
      </c>
      <c r="E200" s="19">
        <v>566</v>
      </c>
      <c r="F200" s="19">
        <v>191</v>
      </c>
      <c r="G200" s="19">
        <v>76</v>
      </c>
      <c r="H200" s="19">
        <v>161</v>
      </c>
      <c r="I200" s="19">
        <v>138</v>
      </c>
      <c r="J200" s="34">
        <v>0</v>
      </c>
      <c r="K200" s="34">
        <v>0</v>
      </c>
      <c r="L200" s="34">
        <v>0</v>
      </c>
      <c r="M200" s="34">
        <v>0</v>
      </c>
      <c r="N200" s="34">
        <v>0</v>
      </c>
      <c r="O200" s="20">
        <f>+O198+1</f>
        <v>115</v>
      </c>
    </row>
    <row r="201" spans="1:15" x14ac:dyDescent="0.2">
      <c r="A201" s="18">
        <f>+A199+1</f>
        <v>116</v>
      </c>
      <c r="B201" s="2"/>
      <c r="C201" s="2"/>
      <c r="D201" s="12" t="s">
        <v>31</v>
      </c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20"/>
    </row>
    <row r="202" spans="1:15" x14ac:dyDescent="0.2">
      <c r="A202" s="18"/>
      <c r="B202" s="2"/>
      <c r="C202" s="2"/>
      <c r="D202" s="12" t="s">
        <v>32</v>
      </c>
      <c r="E202" s="19">
        <v>3069</v>
      </c>
      <c r="F202" s="19">
        <v>420</v>
      </c>
      <c r="G202" s="19">
        <v>196</v>
      </c>
      <c r="H202" s="19">
        <v>368</v>
      </c>
      <c r="I202" s="19">
        <v>1106</v>
      </c>
      <c r="J202" s="34">
        <v>0</v>
      </c>
      <c r="K202" s="34">
        <v>0</v>
      </c>
      <c r="L202" s="34">
        <v>0</v>
      </c>
      <c r="M202" s="34">
        <v>0</v>
      </c>
      <c r="N202" s="19">
        <v>979</v>
      </c>
      <c r="O202" s="20">
        <f>+O200+1</f>
        <v>116</v>
      </c>
    </row>
    <row r="203" spans="1:15" x14ac:dyDescent="0.2">
      <c r="A203" s="18">
        <f>+A201+1</f>
        <v>117</v>
      </c>
      <c r="B203" s="2"/>
      <c r="C203" s="2"/>
      <c r="D203" s="12" t="s">
        <v>28</v>
      </c>
      <c r="E203" s="19">
        <v>11797</v>
      </c>
      <c r="F203" s="19">
        <v>3022</v>
      </c>
      <c r="G203" s="19">
        <v>1484</v>
      </c>
      <c r="H203" s="19">
        <v>3337</v>
      </c>
      <c r="I203" s="19">
        <v>2051</v>
      </c>
      <c r="J203" s="19">
        <v>159</v>
      </c>
      <c r="K203" s="34">
        <v>0</v>
      </c>
      <c r="L203" s="19">
        <v>417</v>
      </c>
      <c r="M203" s="34">
        <v>0</v>
      </c>
      <c r="N203" s="19">
        <v>1327</v>
      </c>
      <c r="O203" s="20">
        <f>+O202+1</f>
        <v>117</v>
      </c>
    </row>
    <row r="204" spans="1:15" x14ac:dyDescent="0.2">
      <c r="A204" s="18">
        <f>+A203+1</f>
        <v>118</v>
      </c>
      <c r="B204" s="2"/>
      <c r="C204" s="2"/>
      <c r="D204" s="12" t="s">
        <v>9</v>
      </c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20"/>
    </row>
    <row r="205" spans="1:15" x14ac:dyDescent="0.2">
      <c r="A205" s="18"/>
      <c r="B205" s="2"/>
      <c r="C205" s="2"/>
      <c r="D205" s="12" t="s">
        <v>10</v>
      </c>
      <c r="E205" s="19">
        <v>147702</v>
      </c>
      <c r="F205" s="19">
        <v>10664</v>
      </c>
      <c r="G205" s="19">
        <v>6027</v>
      </c>
      <c r="H205" s="19">
        <v>11650</v>
      </c>
      <c r="I205" s="19">
        <v>11306</v>
      </c>
      <c r="J205" s="19">
        <v>82083</v>
      </c>
      <c r="K205" s="34">
        <v>0</v>
      </c>
      <c r="L205" s="19">
        <v>1971</v>
      </c>
      <c r="M205" s="19">
        <v>213</v>
      </c>
      <c r="N205" s="19">
        <v>23788</v>
      </c>
      <c r="O205" s="20">
        <f>+O203+1</f>
        <v>118</v>
      </c>
    </row>
    <row r="206" spans="1:15" x14ac:dyDescent="0.2">
      <c r="A206" s="18">
        <f>+A204+1</f>
        <v>119</v>
      </c>
      <c r="B206" s="2"/>
      <c r="C206" s="2"/>
      <c r="D206" s="12" t="s">
        <v>11</v>
      </c>
      <c r="E206" s="19">
        <v>16430</v>
      </c>
      <c r="F206" s="19">
        <v>1781</v>
      </c>
      <c r="G206" s="19">
        <v>1524</v>
      </c>
      <c r="H206" s="19">
        <v>2427</v>
      </c>
      <c r="I206" s="19">
        <v>4787</v>
      </c>
      <c r="J206" s="19">
        <v>2729</v>
      </c>
      <c r="K206" s="34">
        <v>0</v>
      </c>
      <c r="L206" s="19">
        <v>383</v>
      </c>
      <c r="M206" s="19">
        <v>1789</v>
      </c>
      <c r="N206" s="19">
        <v>1010</v>
      </c>
      <c r="O206" s="20">
        <f t="shared" ref="O206:O212" si="10">+O205+1</f>
        <v>119</v>
      </c>
    </row>
    <row r="207" spans="1:15" x14ac:dyDescent="0.2">
      <c r="A207" s="18">
        <f t="shared" ref="A207:A213" si="11">+A206+1</f>
        <v>120</v>
      </c>
      <c r="B207" s="2"/>
      <c r="C207" s="2"/>
      <c r="D207" s="12" t="s">
        <v>36</v>
      </c>
      <c r="E207" s="19">
        <v>58902</v>
      </c>
      <c r="F207" s="19">
        <v>5971</v>
      </c>
      <c r="G207" s="19">
        <v>435</v>
      </c>
      <c r="H207" s="19">
        <v>788</v>
      </c>
      <c r="I207" s="19">
        <v>3829</v>
      </c>
      <c r="J207" s="19">
        <v>39076</v>
      </c>
      <c r="K207" s="34">
        <v>0</v>
      </c>
      <c r="L207" s="19">
        <v>281</v>
      </c>
      <c r="M207" s="19">
        <v>74</v>
      </c>
      <c r="N207" s="19">
        <v>8448</v>
      </c>
      <c r="O207" s="20">
        <f t="shared" si="10"/>
        <v>120</v>
      </c>
    </row>
    <row r="208" spans="1:15" x14ac:dyDescent="0.2">
      <c r="A208" s="18">
        <f t="shared" si="11"/>
        <v>121</v>
      </c>
      <c r="B208" s="2"/>
      <c r="C208" s="2"/>
      <c r="D208" s="12" t="s">
        <v>12</v>
      </c>
      <c r="E208" s="19">
        <v>7900</v>
      </c>
      <c r="F208" s="19">
        <v>2346</v>
      </c>
      <c r="G208" s="19">
        <v>1296</v>
      </c>
      <c r="H208" s="19">
        <v>1044</v>
      </c>
      <c r="I208" s="19">
        <v>1379</v>
      </c>
      <c r="J208" s="19">
        <v>1095</v>
      </c>
      <c r="K208" s="34">
        <v>0</v>
      </c>
      <c r="L208" s="34">
        <v>0</v>
      </c>
      <c r="M208" s="19">
        <v>230</v>
      </c>
      <c r="N208" s="19">
        <v>510</v>
      </c>
      <c r="O208" s="20">
        <f t="shared" si="10"/>
        <v>121</v>
      </c>
    </row>
    <row r="209" spans="1:15" x14ac:dyDescent="0.2">
      <c r="A209" s="18">
        <f t="shared" si="11"/>
        <v>122</v>
      </c>
      <c r="B209" s="2"/>
      <c r="C209" s="2"/>
      <c r="D209" s="12" t="s">
        <v>13</v>
      </c>
      <c r="E209" s="19">
        <v>29070</v>
      </c>
      <c r="F209" s="19">
        <v>4491</v>
      </c>
      <c r="G209" s="19">
        <v>3119</v>
      </c>
      <c r="H209" s="19">
        <v>12162</v>
      </c>
      <c r="I209" s="19">
        <v>8407</v>
      </c>
      <c r="J209" s="34">
        <v>0</v>
      </c>
      <c r="K209" s="34">
        <v>0</v>
      </c>
      <c r="L209" s="19">
        <v>188</v>
      </c>
      <c r="M209" s="34">
        <v>0</v>
      </c>
      <c r="N209" s="19">
        <v>703</v>
      </c>
      <c r="O209" s="20">
        <f t="shared" si="10"/>
        <v>122</v>
      </c>
    </row>
    <row r="210" spans="1:15" x14ac:dyDescent="0.2">
      <c r="A210" s="18">
        <f t="shared" si="11"/>
        <v>123</v>
      </c>
      <c r="B210" s="2"/>
      <c r="C210" s="2"/>
      <c r="D210" s="12" t="s">
        <v>14</v>
      </c>
      <c r="E210" s="19">
        <v>7561</v>
      </c>
      <c r="F210" s="19">
        <v>1538</v>
      </c>
      <c r="G210" s="19">
        <v>322</v>
      </c>
      <c r="H210" s="19">
        <v>2811</v>
      </c>
      <c r="I210" s="19">
        <v>1160</v>
      </c>
      <c r="J210" s="19">
        <v>823</v>
      </c>
      <c r="K210" s="34">
        <v>0</v>
      </c>
      <c r="L210" s="34">
        <v>0</v>
      </c>
      <c r="M210" s="34">
        <v>0</v>
      </c>
      <c r="N210" s="19">
        <v>907</v>
      </c>
      <c r="O210" s="20">
        <f t="shared" si="10"/>
        <v>123</v>
      </c>
    </row>
    <row r="211" spans="1:15" x14ac:dyDescent="0.2">
      <c r="A211" s="18">
        <f t="shared" si="11"/>
        <v>124</v>
      </c>
      <c r="B211" s="2"/>
      <c r="C211" s="2"/>
      <c r="D211" s="12" t="s">
        <v>15</v>
      </c>
      <c r="E211" s="19">
        <v>22155</v>
      </c>
      <c r="F211" s="19">
        <v>1849</v>
      </c>
      <c r="G211" s="19">
        <v>12558</v>
      </c>
      <c r="H211" s="19">
        <v>3571</v>
      </c>
      <c r="I211" s="19">
        <v>3233</v>
      </c>
      <c r="J211" s="19">
        <v>151</v>
      </c>
      <c r="K211" s="34">
        <v>0</v>
      </c>
      <c r="L211" s="19">
        <v>99</v>
      </c>
      <c r="M211" s="34">
        <v>0</v>
      </c>
      <c r="N211" s="19">
        <v>694</v>
      </c>
      <c r="O211" s="20">
        <f t="shared" si="10"/>
        <v>124</v>
      </c>
    </row>
    <row r="212" spans="1:15" x14ac:dyDescent="0.2">
      <c r="A212" s="18">
        <f t="shared" si="11"/>
        <v>125</v>
      </c>
      <c r="B212" s="2"/>
      <c r="C212" s="2"/>
      <c r="D212" s="12" t="s">
        <v>16</v>
      </c>
      <c r="E212" s="19">
        <v>19218</v>
      </c>
      <c r="F212" s="19">
        <v>2529</v>
      </c>
      <c r="G212" s="19">
        <v>927</v>
      </c>
      <c r="H212" s="19">
        <v>2039</v>
      </c>
      <c r="I212" s="19">
        <v>5496</v>
      </c>
      <c r="J212" s="19">
        <v>1295</v>
      </c>
      <c r="K212" s="34">
        <v>0</v>
      </c>
      <c r="L212" s="34">
        <v>0</v>
      </c>
      <c r="M212" s="19">
        <v>66</v>
      </c>
      <c r="N212" s="19">
        <v>6866</v>
      </c>
      <c r="O212" s="20">
        <f t="shared" si="10"/>
        <v>125</v>
      </c>
    </row>
    <row r="213" spans="1:15" x14ac:dyDescent="0.2">
      <c r="A213" s="18">
        <f t="shared" si="11"/>
        <v>126</v>
      </c>
      <c r="B213" s="2"/>
      <c r="C213" s="2"/>
      <c r="D213" s="21" t="s">
        <v>17</v>
      </c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20"/>
    </row>
    <row r="214" spans="1:15" x14ac:dyDescent="0.2">
      <c r="A214" s="18"/>
      <c r="B214" s="2"/>
      <c r="C214" s="2"/>
      <c r="D214" s="12" t="s">
        <v>18</v>
      </c>
      <c r="E214" s="19">
        <v>44538</v>
      </c>
      <c r="F214" s="19">
        <v>4696</v>
      </c>
      <c r="G214" s="19">
        <v>11194</v>
      </c>
      <c r="H214" s="19">
        <v>8728</v>
      </c>
      <c r="I214" s="19">
        <v>15465</v>
      </c>
      <c r="J214" s="19">
        <v>3048</v>
      </c>
      <c r="K214" s="34">
        <v>0</v>
      </c>
      <c r="L214" s="19">
        <v>30</v>
      </c>
      <c r="M214" s="34">
        <v>0</v>
      </c>
      <c r="N214" s="19">
        <v>1377</v>
      </c>
      <c r="O214" s="20">
        <f>+O212+1</f>
        <v>126</v>
      </c>
    </row>
    <row r="215" spans="1:15" x14ac:dyDescent="0.2">
      <c r="A215" s="18">
        <f>+A213+1</f>
        <v>127</v>
      </c>
      <c r="B215" s="2"/>
      <c r="C215" s="2"/>
      <c r="D215" s="12" t="s">
        <v>19</v>
      </c>
      <c r="E215" s="19">
        <v>59561</v>
      </c>
      <c r="F215" s="19">
        <v>4848</v>
      </c>
      <c r="G215" s="19">
        <v>42429</v>
      </c>
      <c r="H215" s="19">
        <v>2765</v>
      </c>
      <c r="I215" s="19">
        <v>4908</v>
      </c>
      <c r="J215" s="19">
        <v>699</v>
      </c>
      <c r="K215" s="34">
        <v>0</v>
      </c>
      <c r="L215" s="34">
        <v>0</v>
      </c>
      <c r="M215" s="34">
        <v>0</v>
      </c>
      <c r="N215" s="19">
        <v>3912</v>
      </c>
      <c r="O215" s="20">
        <f>+O214+1</f>
        <v>127</v>
      </c>
    </row>
    <row r="216" spans="1:15" x14ac:dyDescent="0.2">
      <c r="A216" s="18">
        <f>+A215+1</f>
        <v>128</v>
      </c>
      <c r="B216" s="2"/>
      <c r="C216" s="2"/>
      <c r="D216" s="12" t="s">
        <v>20</v>
      </c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20"/>
    </row>
    <row r="217" spans="1:15" x14ac:dyDescent="0.2">
      <c r="A217" s="18"/>
      <c r="B217" s="2"/>
      <c r="C217" s="2"/>
      <c r="D217" s="12" t="s">
        <v>21</v>
      </c>
      <c r="E217" s="19">
        <v>64072</v>
      </c>
      <c r="F217" s="19">
        <v>2408</v>
      </c>
      <c r="G217" s="19">
        <v>16428</v>
      </c>
      <c r="H217" s="19">
        <v>13159</v>
      </c>
      <c r="I217" s="19">
        <v>7335</v>
      </c>
      <c r="J217" s="19">
        <v>21138</v>
      </c>
      <c r="K217" s="34">
        <v>0</v>
      </c>
      <c r="L217" s="34">
        <v>0</v>
      </c>
      <c r="M217" s="19">
        <v>87</v>
      </c>
      <c r="N217" s="19">
        <v>3517</v>
      </c>
      <c r="O217" s="20">
        <f>+O215+1</f>
        <v>128</v>
      </c>
    </row>
    <row r="218" spans="1:15" x14ac:dyDescent="0.2">
      <c r="A218" s="18">
        <f>+A216+1</f>
        <v>129</v>
      </c>
      <c r="B218" s="2"/>
      <c r="C218" s="2"/>
      <c r="D218" s="12" t="s">
        <v>22</v>
      </c>
      <c r="E218" s="19">
        <v>7599</v>
      </c>
      <c r="F218" s="19">
        <v>1639</v>
      </c>
      <c r="G218" s="19">
        <v>664</v>
      </c>
      <c r="H218" s="19">
        <v>823</v>
      </c>
      <c r="I218" s="19">
        <v>2322</v>
      </c>
      <c r="J218" s="19">
        <v>1802</v>
      </c>
      <c r="K218" s="34">
        <v>0</v>
      </c>
      <c r="L218" s="34">
        <v>0</v>
      </c>
      <c r="M218" s="34">
        <v>0</v>
      </c>
      <c r="N218" s="19">
        <v>349</v>
      </c>
      <c r="O218" s="20">
        <f>+O217+1</f>
        <v>129</v>
      </c>
    </row>
    <row r="219" spans="1:15" x14ac:dyDescent="0.2">
      <c r="A219" s="18">
        <f>+A218+1</f>
        <v>130</v>
      </c>
      <c r="B219" s="2"/>
      <c r="C219" s="2"/>
      <c r="D219" s="12" t="s">
        <v>23</v>
      </c>
      <c r="E219" s="19">
        <v>34828</v>
      </c>
      <c r="F219" s="19">
        <v>729</v>
      </c>
      <c r="G219" s="19">
        <v>1486</v>
      </c>
      <c r="H219" s="19">
        <v>2955</v>
      </c>
      <c r="I219" s="19">
        <v>3036</v>
      </c>
      <c r="J219" s="19">
        <v>16175</v>
      </c>
      <c r="K219" s="34">
        <v>0</v>
      </c>
      <c r="L219" s="19">
        <v>5297</v>
      </c>
      <c r="M219" s="34">
        <v>0</v>
      </c>
      <c r="N219" s="19">
        <v>5150</v>
      </c>
      <c r="O219" s="20">
        <f>+O218+1</f>
        <v>130</v>
      </c>
    </row>
    <row r="220" spans="1:15" x14ac:dyDescent="0.2">
      <c r="A220" s="18">
        <f>+A219+1</f>
        <v>131</v>
      </c>
      <c r="B220" s="2"/>
      <c r="C220" s="2"/>
      <c r="D220" s="12" t="s">
        <v>24</v>
      </c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20"/>
    </row>
    <row r="221" spans="1:15" x14ac:dyDescent="0.2">
      <c r="A221" s="18"/>
      <c r="B221" s="2"/>
      <c r="C221" s="2"/>
      <c r="D221" s="12" t="s">
        <v>25</v>
      </c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20"/>
    </row>
    <row r="222" spans="1:15" x14ac:dyDescent="0.2">
      <c r="A222" s="18"/>
      <c r="B222" s="2"/>
      <c r="C222" s="2"/>
      <c r="D222" s="12" t="s">
        <v>26</v>
      </c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20"/>
    </row>
    <row r="223" spans="1:15" x14ac:dyDescent="0.2">
      <c r="A223" s="18"/>
      <c r="B223" s="2"/>
      <c r="C223" s="2"/>
      <c r="D223" s="12" t="s">
        <v>27</v>
      </c>
      <c r="E223" s="19">
        <v>60940</v>
      </c>
      <c r="F223" s="34">
        <v>0</v>
      </c>
      <c r="G223" s="19">
        <v>402</v>
      </c>
      <c r="H223" s="34">
        <v>0</v>
      </c>
      <c r="I223" s="34">
        <v>0</v>
      </c>
      <c r="J223" s="19">
        <v>11571</v>
      </c>
      <c r="K223" s="34">
        <v>0</v>
      </c>
      <c r="L223" s="34">
        <v>0</v>
      </c>
      <c r="M223" s="34">
        <v>0</v>
      </c>
      <c r="N223" s="19">
        <v>48967</v>
      </c>
      <c r="O223" s="20">
        <f>+O219+1</f>
        <v>131</v>
      </c>
    </row>
    <row r="224" spans="1:15" x14ac:dyDescent="0.2">
      <c r="A224" s="18">
        <f>+A220+1</f>
        <v>132</v>
      </c>
      <c r="B224" s="2"/>
      <c r="C224" s="2"/>
      <c r="D224" s="12" t="s">
        <v>33</v>
      </c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20"/>
    </row>
    <row r="225" spans="1:15" x14ac:dyDescent="0.2">
      <c r="A225" s="18"/>
      <c r="B225" s="2"/>
      <c r="C225" s="2"/>
      <c r="D225" s="12" t="s">
        <v>34</v>
      </c>
      <c r="E225" s="19">
        <v>1173</v>
      </c>
      <c r="F225" s="19">
        <v>177</v>
      </c>
      <c r="G225" s="19">
        <v>304</v>
      </c>
      <c r="H225" s="19">
        <v>180</v>
      </c>
      <c r="I225" s="19">
        <v>293</v>
      </c>
      <c r="J225" s="34">
        <v>0</v>
      </c>
      <c r="K225" s="34">
        <v>0</v>
      </c>
      <c r="L225" s="34">
        <v>0</v>
      </c>
      <c r="M225" s="34">
        <v>0</v>
      </c>
      <c r="N225" s="19">
        <v>219</v>
      </c>
      <c r="O225" s="20">
        <f>+O223+1</f>
        <v>132</v>
      </c>
    </row>
    <row r="226" spans="1:15" x14ac:dyDescent="0.2">
      <c r="A226" s="6">
        <f>+A224+1</f>
        <v>133</v>
      </c>
      <c r="B226" s="2"/>
      <c r="C226" s="2" t="s">
        <v>53</v>
      </c>
      <c r="E226" s="3">
        <v>565760</v>
      </c>
      <c r="F226" s="3">
        <v>10695</v>
      </c>
      <c r="G226" s="3">
        <v>23664</v>
      </c>
      <c r="H226" s="3">
        <v>16829</v>
      </c>
      <c r="I226" s="3">
        <v>17784</v>
      </c>
      <c r="J226" s="3">
        <v>87600</v>
      </c>
      <c r="K226" s="3">
        <v>166748</v>
      </c>
      <c r="L226" s="3">
        <v>76520</v>
      </c>
      <c r="M226" s="3">
        <v>28295</v>
      </c>
      <c r="N226" s="3">
        <v>137625</v>
      </c>
      <c r="O226" s="4">
        <f>+O225+1</f>
        <v>133</v>
      </c>
    </row>
    <row r="227" spans="1:15" ht="21.75" customHeight="1" x14ac:dyDescent="0.2">
      <c r="A227" s="18"/>
      <c r="C227" s="2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20"/>
    </row>
    <row r="228" spans="1:15" x14ac:dyDescent="0.2">
      <c r="A228" s="18">
        <f>+A226+1</f>
        <v>134</v>
      </c>
      <c r="C228" s="2"/>
      <c r="D228" s="12" t="s">
        <v>6</v>
      </c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20"/>
    </row>
    <row r="229" spans="1:15" x14ac:dyDescent="0.2">
      <c r="A229" s="18"/>
      <c r="C229" s="2"/>
      <c r="D229" s="12" t="s">
        <v>7</v>
      </c>
      <c r="E229" s="19">
        <v>226733</v>
      </c>
      <c r="F229" s="19">
        <v>2025</v>
      </c>
      <c r="G229" s="19">
        <v>130</v>
      </c>
      <c r="H229" s="19">
        <v>420</v>
      </c>
      <c r="I229" s="19">
        <v>361</v>
      </c>
      <c r="J229" s="19">
        <v>1313</v>
      </c>
      <c r="K229" s="19">
        <v>165592</v>
      </c>
      <c r="L229" s="19">
        <v>976</v>
      </c>
      <c r="M229" s="19">
        <v>1749</v>
      </c>
      <c r="N229" s="19">
        <v>54167</v>
      </c>
      <c r="O229" s="20">
        <f>+O226+1</f>
        <v>134</v>
      </c>
    </row>
    <row r="230" spans="1:15" x14ac:dyDescent="0.2">
      <c r="A230" s="18">
        <f>+A228+1</f>
        <v>135</v>
      </c>
      <c r="C230" s="2"/>
      <c r="D230" s="12" t="s">
        <v>8</v>
      </c>
      <c r="E230" s="19">
        <v>4370</v>
      </c>
      <c r="F230" s="34">
        <v>0</v>
      </c>
      <c r="G230" s="34">
        <v>0</v>
      </c>
      <c r="H230" s="19">
        <v>339</v>
      </c>
      <c r="I230" s="19">
        <v>153</v>
      </c>
      <c r="J230" s="19">
        <v>428</v>
      </c>
      <c r="K230" s="34">
        <v>0</v>
      </c>
      <c r="L230" s="19">
        <v>778</v>
      </c>
      <c r="M230" s="19">
        <v>1368</v>
      </c>
      <c r="N230" s="19">
        <v>1304</v>
      </c>
      <c r="O230" s="20">
        <f>+O229+1</f>
        <v>135</v>
      </c>
    </row>
    <row r="231" spans="1:15" x14ac:dyDescent="0.2">
      <c r="A231" s="18">
        <f>+A230+1</f>
        <v>136</v>
      </c>
      <c r="C231" s="2"/>
      <c r="D231" s="12" t="s">
        <v>37</v>
      </c>
      <c r="E231" s="19">
        <v>47539</v>
      </c>
      <c r="F231" s="19">
        <v>534</v>
      </c>
      <c r="G231" s="34">
        <v>0</v>
      </c>
      <c r="H231" s="19">
        <v>733</v>
      </c>
      <c r="I231" s="19">
        <v>1274</v>
      </c>
      <c r="J231" s="19">
        <v>1522</v>
      </c>
      <c r="K231" s="19">
        <v>233</v>
      </c>
      <c r="L231" s="19">
        <v>38631</v>
      </c>
      <c r="M231" s="19">
        <v>2316</v>
      </c>
      <c r="N231" s="19">
        <v>2296</v>
      </c>
      <c r="O231" s="20">
        <f>+O230+1</f>
        <v>136</v>
      </c>
    </row>
    <row r="232" spans="1:15" x14ac:dyDescent="0.2">
      <c r="A232" s="18">
        <f>+A231+1</f>
        <v>137</v>
      </c>
      <c r="C232" s="2"/>
      <c r="D232" s="12" t="s">
        <v>29</v>
      </c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20"/>
    </row>
    <row r="233" spans="1:15" x14ac:dyDescent="0.2">
      <c r="A233" s="18"/>
      <c r="C233" s="2"/>
      <c r="D233" s="12" t="s">
        <v>30</v>
      </c>
      <c r="E233" s="19">
        <v>817</v>
      </c>
      <c r="F233" s="19">
        <v>64</v>
      </c>
      <c r="G233" s="34">
        <v>0</v>
      </c>
      <c r="H233" s="19">
        <v>101</v>
      </c>
      <c r="I233" s="34">
        <v>0</v>
      </c>
      <c r="J233" s="34">
        <v>0</v>
      </c>
      <c r="K233" s="34">
        <v>0</v>
      </c>
      <c r="L233" s="19">
        <v>380</v>
      </c>
      <c r="M233" s="19">
        <v>33</v>
      </c>
      <c r="N233" s="19">
        <v>239</v>
      </c>
      <c r="O233" s="20">
        <f>+O231+1</f>
        <v>137</v>
      </c>
    </row>
    <row r="234" spans="1:15" x14ac:dyDescent="0.2">
      <c r="A234" s="18">
        <f>+A232+1</f>
        <v>138</v>
      </c>
      <c r="C234" s="2"/>
      <c r="D234" s="12" t="s">
        <v>31</v>
      </c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20"/>
    </row>
    <row r="235" spans="1:15" x14ac:dyDescent="0.2">
      <c r="A235" s="18"/>
      <c r="C235" s="2"/>
      <c r="D235" s="12" t="s">
        <v>32</v>
      </c>
      <c r="E235" s="19">
        <v>1694</v>
      </c>
      <c r="F235" s="19">
        <v>68</v>
      </c>
      <c r="G235" s="19">
        <v>77</v>
      </c>
      <c r="H235" s="19">
        <v>200</v>
      </c>
      <c r="I235" s="19">
        <v>268</v>
      </c>
      <c r="J235" s="34">
        <v>0</v>
      </c>
      <c r="K235" s="34">
        <v>0</v>
      </c>
      <c r="L235" s="19">
        <v>25</v>
      </c>
      <c r="M235" s="19">
        <v>287</v>
      </c>
      <c r="N235" s="19">
        <v>769</v>
      </c>
      <c r="O235" s="20">
        <f>+O233+1</f>
        <v>138</v>
      </c>
    </row>
    <row r="236" spans="1:15" x14ac:dyDescent="0.2">
      <c r="A236" s="18">
        <f>+A234+1</f>
        <v>139</v>
      </c>
      <c r="C236" s="2"/>
      <c r="D236" s="12" t="s">
        <v>28</v>
      </c>
      <c r="E236" s="19">
        <v>47167</v>
      </c>
      <c r="F236" s="19">
        <v>363</v>
      </c>
      <c r="G236" s="19">
        <v>71</v>
      </c>
      <c r="H236" s="19">
        <v>1856</v>
      </c>
      <c r="I236" s="19">
        <v>298</v>
      </c>
      <c r="J236" s="19">
        <v>362</v>
      </c>
      <c r="K236" s="34">
        <v>0</v>
      </c>
      <c r="L236" s="19">
        <v>23318</v>
      </c>
      <c r="M236" s="19">
        <v>1764</v>
      </c>
      <c r="N236" s="19">
        <v>19135</v>
      </c>
      <c r="O236" s="20">
        <f>+O235+1</f>
        <v>139</v>
      </c>
    </row>
    <row r="237" spans="1:15" x14ac:dyDescent="0.2">
      <c r="A237" s="18">
        <f>+A236+1</f>
        <v>140</v>
      </c>
      <c r="C237" s="2"/>
      <c r="D237" s="12" t="s">
        <v>9</v>
      </c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20"/>
    </row>
    <row r="238" spans="1:15" x14ac:dyDescent="0.2">
      <c r="A238" s="18"/>
      <c r="C238" s="2"/>
      <c r="D238" s="12" t="s">
        <v>10</v>
      </c>
      <c r="E238" s="19">
        <v>76981</v>
      </c>
      <c r="F238" s="19">
        <v>1440</v>
      </c>
      <c r="G238" s="19">
        <v>1206</v>
      </c>
      <c r="H238" s="19">
        <v>2073</v>
      </c>
      <c r="I238" s="19">
        <v>2904</v>
      </c>
      <c r="J238" s="19">
        <v>44663</v>
      </c>
      <c r="K238" s="19">
        <v>451</v>
      </c>
      <c r="L238" s="19">
        <v>6300</v>
      </c>
      <c r="M238" s="19">
        <v>2415</v>
      </c>
      <c r="N238" s="19">
        <v>15529</v>
      </c>
      <c r="O238" s="20">
        <f>+O236+1</f>
        <v>140</v>
      </c>
    </row>
    <row r="239" spans="1:15" x14ac:dyDescent="0.2">
      <c r="A239" s="18">
        <f>+A237+1</f>
        <v>141</v>
      </c>
      <c r="C239" s="2"/>
      <c r="D239" s="12" t="s">
        <v>11</v>
      </c>
      <c r="E239" s="19">
        <v>24394</v>
      </c>
      <c r="F239" s="19">
        <v>591</v>
      </c>
      <c r="G239" s="34">
        <v>0</v>
      </c>
      <c r="H239" s="19">
        <v>313</v>
      </c>
      <c r="I239" s="19">
        <v>680</v>
      </c>
      <c r="J239" s="19">
        <v>961</v>
      </c>
      <c r="K239" s="34">
        <v>0</v>
      </c>
      <c r="L239" s="19">
        <v>274</v>
      </c>
      <c r="M239" s="19">
        <v>15899</v>
      </c>
      <c r="N239" s="19">
        <v>5676</v>
      </c>
      <c r="O239" s="20">
        <f t="shared" ref="O239:O245" si="12">+O238+1</f>
        <v>141</v>
      </c>
    </row>
    <row r="240" spans="1:15" x14ac:dyDescent="0.2">
      <c r="A240" s="18">
        <f t="shared" ref="A240:A246" si="13">+A239+1</f>
        <v>142</v>
      </c>
      <c r="C240" s="2"/>
      <c r="D240" s="12" t="s">
        <v>36</v>
      </c>
      <c r="E240" s="19">
        <v>20500</v>
      </c>
      <c r="F240" s="19">
        <v>1029</v>
      </c>
      <c r="G240" s="19">
        <v>80</v>
      </c>
      <c r="H240" s="19">
        <v>114</v>
      </c>
      <c r="I240" s="19">
        <v>674</v>
      </c>
      <c r="J240" s="19">
        <v>12935</v>
      </c>
      <c r="K240" s="34">
        <v>0</v>
      </c>
      <c r="L240" s="19">
        <v>374</v>
      </c>
      <c r="M240" s="19">
        <v>414</v>
      </c>
      <c r="N240" s="19">
        <v>4880</v>
      </c>
      <c r="O240" s="20">
        <f t="shared" si="12"/>
        <v>142</v>
      </c>
    </row>
    <row r="241" spans="1:15" x14ac:dyDescent="0.2">
      <c r="A241" s="18">
        <f t="shared" si="13"/>
        <v>143</v>
      </c>
      <c r="C241" s="2"/>
      <c r="D241" s="12" t="s">
        <v>12</v>
      </c>
      <c r="E241" s="19">
        <v>1759</v>
      </c>
      <c r="F241" s="19">
        <v>33</v>
      </c>
      <c r="G241" s="19">
        <v>280</v>
      </c>
      <c r="H241" s="19">
        <v>432</v>
      </c>
      <c r="I241" s="19">
        <v>347</v>
      </c>
      <c r="J241" s="19">
        <v>85</v>
      </c>
      <c r="K241" s="34">
        <v>0</v>
      </c>
      <c r="L241" s="19">
        <v>582</v>
      </c>
      <c r="M241" s="34">
        <v>0</v>
      </c>
      <c r="N241" s="34">
        <v>0</v>
      </c>
      <c r="O241" s="20">
        <f t="shared" si="12"/>
        <v>143</v>
      </c>
    </row>
    <row r="242" spans="1:15" x14ac:dyDescent="0.2">
      <c r="A242" s="18">
        <f t="shared" si="13"/>
        <v>144</v>
      </c>
      <c r="C242" s="2"/>
      <c r="D242" s="12" t="s">
        <v>13</v>
      </c>
      <c r="E242" s="19">
        <v>2591</v>
      </c>
      <c r="F242" s="19">
        <v>411</v>
      </c>
      <c r="G242" s="19">
        <v>407</v>
      </c>
      <c r="H242" s="19">
        <v>474</v>
      </c>
      <c r="I242" s="19">
        <v>954</v>
      </c>
      <c r="J242" s="19">
        <v>90</v>
      </c>
      <c r="K242" s="34">
        <v>0</v>
      </c>
      <c r="L242" s="19">
        <v>0</v>
      </c>
      <c r="M242" s="19">
        <v>88</v>
      </c>
      <c r="N242" s="19">
        <v>167</v>
      </c>
      <c r="O242" s="20">
        <f t="shared" si="12"/>
        <v>144</v>
      </c>
    </row>
    <row r="243" spans="1:15" x14ac:dyDescent="0.2">
      <c r="A243" s="18">
        <f t="shared" si="13"/>
        <v>145</v>
      </c>
      <c r="C243" s="2"/>
      <c r="D243" s="12" t="s">
        <v>14</v>
      </c>
      <c r="E243" s="19">
        <v>1311</v>
      </c>
      <c r="F243" s="19">
        <v>100</v>
      </c>
      <c r="G243" s="34">
        <v>0</v>
      </c>
      <c r="H243" s="19">
        <v>122</v>
      </c>
      <c r="I243" s="19">
        <v>100</v>
      </c>
      <c r="J243" s="19">
        <v>572</v>
      </c>
      <c r="K243" s="34">
        <v>0</v>
      </c>
      <c r="L243" s="19">
        <v>75</v>
      </c>
      <c r="M243" s="19">
        <v>24</v>
      </c>
      <c r="N243" s="19">
        <v>318</v>
      </c>
      <c r="O243" s="20">
        <f t="shared" si="12"/>
        <v>145</v>
      </c>
    </row>
    <row r="244" spans="1:15" x14ac:dyDescent="0.2">
      <c r="A244" s="18">
        <f t="shared" si="13"/>
        <v>146</v>
      </c>
      <c r="C244" s="2"/>
      <c r="D244" s="12" t="s">
        <v>15</v>
      </c>
      <c r="E244" s="19">
        <v>3040</v>
      </c>
      <c r="F244" s="19">
        <v>102</v>
      </c>
      <c r="G244" s="19">
        <v>1179</v>
      </c>
      <c r="H244" s="19">
        <v>500</v>
      </c>
      <c r="I244" s="19">
        <v>592</v>
      </c>
      <c r="J244" s="34">
        <v>0</v>
      </c>
      <c r="K244" s="34">
        <v>0</v>
      </c>
      <c r="L244" s="34">
        <v>0</v>
      </c>
      <c r="M244" s="34">
        <v>0</v>
      </c>
      <c r="N244" s="19">
        <v>667</v>
      </c>
      <c r="O244" s="20">
        <f t="shared" si="12"/>
        <v>146</v>
      </c>
    </row>
    <row r="245" spans="1:15" x14ac:dyDescent="0.2">
      <c r="A245" s="18">
        <f t="shared" si="13"/>
        <v>147</v>
      </c>
      <c r="C245" s="2"/>
      <c r="D245" s="12" t="s">
        <v>16</v>
      </c>
      <c r="E245" s="19">
        <v>12740</v>
      </c>
      <c r="F245" s="19">
        <v>314</v>
      </c>
      <c r="G245" s="19">
        <v>58</v>
      </c>
      <c r="H245" s="19">
        <v>173</v>
      </c>
      <c r="I245" s="19">
        <v>1487</v>
      </c>
      <c r="J245" s="19">
        <v>2894</v>
      </c>
      <c r="K245" s="19">
        <v>472</v>
      </c>
      <c r="L245" s="19">
        <v>109</v>
      </c>
      <c r="M245" s="19">
        <v>99</v>
      </c>
      <c r="N245" s="19">
        <v>7134</v>
      </c>
      <c r="O245" s="20">
        <f t="shared" si="12"/>
        <v>147</v>
      </c>
    </row>
    <row r="246" spans="1:15" x14ac:dyDescent="0.2">
      <c r="A246" s="18">
        <f t="shared" si="13"/>
        <v>148</v>
      </c>
      <c r="C246" s="2"/>
      <c r="D246" s="21" t="s">
        <v>17</v>
      </c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20"/>
    </row>
    <row r="247" spans="1:15" x14ac:dyDescent="0.2">
      <c r="A247" s="18"/>
      <c r="C247" s="2"/>
      <c r="D247" s="12" t="s">
        <v>18</v>
      </c>
      <c r="E247" s="19">
        <v>23027</v>
      </c>
      <c r="F247" s="19">
        <v>1902</v>
      </c>
      <c r="G247" s="19">
        <v>2247</v>
      </c>
      <c r="H247" s="19">
        <v>4256</v>
      </c>
      <c r="I247" s="19">
        <v>4543</v>
      </c>
      <c r="J247" s="19">
        <v>6099</v>
      </c>
      <c r="K247" s="34">
        <v>0</v>
      </c>
      <c r="L247" s="19">
        <v>965</v>
      </c>
      <c r="M247" s="19">
        <v>1049</v>
      </c>
      <c r="N247" s="19">
        <v>1966</v>
      </c>
      <c r="O247" s="20">
        <f>+O245+1</f>
        <v>148</v>
      </c>
    </row>
    <row r="248" spans="1:15" x14ac:dyDescent="0.2">
      <c r="A248" s="18">
        <f>+A246+1</f>
        <v>149</v>
      </c>
      <c r="C248" s="2"/>
      <c r="D248" s="12" t="s">
        <v>19</v>
      </c>
      <c r="E248" s="19">
        <v>21067</v>
      </c>
      <c r="F248" s="19">
        <v>1261</v>
      </c>
      <c r="G248" s="19">
        <v>14583</v>
      </c>
      <c r="H248" s="19">
        <v>772</v>
      </c>
      <c r="I248" s="19">
        <v>940</v>
      </c>
      <c r="J248" s="19">
        <v>614</v>
      </c>
      <c r="K248" s="34">
        <v>0</v>
      </c>
      <c r="L248" s="34">
        <v>0</v>
      </c>
      <c r="M248" s="19">
        <v>189</v>
      </c>
      <c r="N248" s="19">
        <v>2708</v>
      </c>
      <c r="O248" s="20">
        <f>+O247+1</f>
        <v>149</v>
      </c>
    </row>
    <row r="249" spans="1:15" x14ac:dyDescent="0.2">
      <c r="A249" s="18">
        <f>+A248+1</f>
        <v>150</v>
      </c>
      <c r="C249" s="2"/>
      <c r="D249" s="12" t="s">
        <v>20</v>
      </c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20"/>
    </row>
    <row r="250" spans="1:15" x14ac:dyDescent="0.2">
      <c r="A250" s="18"/>
      <c r="C250" s="2"/>
      <c r="D250" s="12" t="s">
        <v>21</v>
      </c>
      <c r="E250" s="19">
        <v>12225</v>
      </c>
      <c r="F250" s="19">
        <v>173</v>
      </c>
      <c r="G250" s="19">
        <v>2164</v>
      </c>
      <c r="H250" s="19">
        <v>3180</v>
      </c>
      <c r="I250" s="19">
        <v>1423</v>
      </c>
      <c r="J250" s="19">
        <v>3797</v>
      </c>
      <c r="K250" s="34">
        <v>0</v>
      </c>
      <c r="L250" s="19">
        <v>63</v>
      </c>
      <c r="M250" s="19">
        <v>264</v>
      </c>
      <c r="N250" s="19">
        <v>1161</v>
      </c>
      <c r="O250" s="20">
        <f>+O248+1</f>
        <v>150</v>
      </c>
    </row>
    <row r="251" spans="1:15" x14ac:dyDescent="0.2">
      <c r="A251" s="18">
        <f>+A249+1</f>
        <v>151</v>
      </c>
      <c r="C251" s="2"/>
      <c r="D251" s="12" t="s">
        <v>22</v>
      </c>
      <c r="E251" s="19">
        <v>2091</v>
      </c>
      <c r="F251" s="19">
        <v>78</v>
      </c>
      <c r="G251" s="19">
        <v>284</v>
      </c>
      <c r="H251" s="19">
        <v>196</v>
      </c>
      <c r="I251" s="19">
        <v>345</v>
      </c>
      <c r="J251" s="19">
        <v>547</v>
      </c>
      <c r="K251" s="34">
        <v>0</v>
      </c>
      <c r="L251" s="19">
        <v>66</v>
      </c>
      <c r="M251" s="34">
        <v>0</v>
      </c>
      <c r="N251" s="19">
        <v>575</v>
      </c>
      <c r="O251" s="20">
        <f>+O250+1</f>
        <v>151</v>
      </c>
    </row>
    <row r="252" spans="1:15" x14ac:dyDescent="0.2">
      <c r="A252" s="18">
        <f>+A251+1</f>
        <v>152</v>
      </c>
      <c r="C252" s="2"/>
      <c r="D252" s="12" t="s">
        <v>23</v>
      </c>
      <c r="E252" s="19">
        <v>11755</v>
      </c>
      <c r="F252" s="19">
        <v>207</v>
      </c>
      <c r="G252" s="19">
        <v>646</v>
      </c>
      <c r="H252" s="19">
        <v>544</v>
      </c>
      <c r="I252" s="19">
        <v>441</v>
      </c>
      <c r="J252" s="19">
        <v>4265</v>
      </c>
      <c r="K252" s="34">
        <v>0</v>
      </c>
      <c r="L252" s="19">
        <v>3577</v>
      </c>
      <c r="M252" s="34">
        <v>0</v>
      </c>
      <c r="N252" s="19">
        <v>2075</v>
      </c>
      <c r="O252" s="20">
        <f>+O251+1</f>
        <v>152</v>
      </c>
    </row>
    <row r="253" spans="1:15" x14ac:dyDescent="0.2">
      <c r="A253" s="18">
        <f>+A252+1</f>
        <v>153</v>
      </c>
      <c r="C253" s="2"/>
      <c r="D253" s="12" t="s">
        <v>24</v>
      </c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20"/>
    </row>
    <row r="254" spans="1:15" x14ac:dyDescent="0.2">
      <c r="A254" s="18"/>
      <c r="C254" s="2"/>
      <c r="D254" s="12" t="s">
        <v>25</v>
      </c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20"/>
    </row>
    <row r="255" spans="1:15" x14ac:dyDescent="0.2">
      <c r="A255" s="18"/>
      <c r="C255" s="2"/>
      <c r="D255" s="12" t="s">
        <v>26</v>
      </c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20"/>
    </row>
    <row r="256" spans="1:15" x14ac:dyDescent="0.2">
      <c r="A256" s="18"/>
      <c r="C256" s="2"/>
      <c r="D256" s="12" t="s">
        <v>27</v>
      </c>
      <c r="E256" s="19">
        <v>23932</v>
      </c>
      <c r="F256" s="34">
        <v>0</v>
      </c>
      <c r="G256" s="19">
        <v>252</v>
      </c>
      <c r="H256" s="19">
        <v>31</v>
      </c>
      <c r="I256" s="34">
        <v>0</v>
      </c>
      <c r="J256" s="19">
        <v>6453</v>
      </c>
      <c r="K256" s="34">
        <v>0</v>
      </c>
      <c r="L256" s="34">
        <v>0</v>
      </c>
      <c r="M256" s="19">
        <v>337</v>
      </c>
      <c r="N256" s="19">
        <v>16859</v>
      </c>
      <c r="O256" s="20">
        <f>+O252+1</f>
        <v>153</v>
      </c>
    </row>
    <row r="257" spans="1:15" x14ac:dyDescent="0.2">
      <c r="A257" s="18">
        <f>+A253+1</f>
        <v>154</v>
      </c>
      <c r="C257" s="2"/>
      <c r="D257" s="12" t="s">
        <v>33</v>
      </c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20"/>
    </row>
    <row r="258" spans="1:15" x14ac:dyDescent="0.2">
      <c r="A258" s="18"/>
      <c r="C258" s="2"/>
      <c r="D258" s="12" t="s">
        <v>34</v>
      </c>
      <c r="E258" s="19">
        <v>27</v>
      </c>
      <c r="F258" s="34">
        <v>0</v>
      </c>
      <c r="G258" s="34">
        <v>0</v>
      </c>
      <c r="H258" s="34">
        <v>0</v>
      </c>
      <c r="I258" s="34">
        <v>0</v>
      </c>
      <c r="J258" s="34">
        <v>0</v>
      </c>
      <c r="K258" s="34">
        <v>0</v>
      </c>
      <c r="L258" s="19">
        <v>27</v>
      </c>
      <c r="M258" s="34">
        <v>0</v>
      </c>
      <c r="N258" s="34">
        <v>0</v>
      </c>
      <c r="O258" s="20">
        <f>+O256+1</f>
        <v>154</v>
      </c>
    </row>
    <row r="259" spans="1:15" ht="18" customHeight="1" x14ac:dyDescent="0.2">
      <c r="C259" s="2"/>
    </row>
    <row r="260" spans="1:15" x14ac:dyDescent="0.2">
      <c r="B260" s="51" t="s">
        <v>61</v>
      </c>
      <c r="C260" s="52"/>
      <c r="D260" s="53"/>
      <c r="E260" s="19"/>
      <c r="F260" s="19"/>
      <c r="G260" s="19"/>
      <c r="H260" s="19"/>
      <c r="I260" s="19"/>
      <c r="J260" s="19"/>
      <c r="K260" s="19"/>
      <c r="L260" s="19"/>
      <c r="M260" s="19"/>
      <c r="N260" s="19"/>
    </row>
    <row r="261" spans="1:15" x14ac:dyDescent="0.2">
      <c r="A261" s="6">
        <f>+A257+1</f>
        <v>155</v>
      </c>
      <c r="C261" s="2" t="s">
        <v>46</v>
      </c>
      <c r="E261" s="3">
        <v>355386</v>
      </c>
      <c r="F261" s="3">
        <v>6917</v>
      </c>
      <c r="G261" s="3">
        <v>8095</v>
      </c>
      <c r="H261" s="3">
        <v>9012</v>
      </c>
      <c r="I261" s="3">
        <v>5189</v>
      </c>
      <c r="J261" s="3">
        <v>34444</v>
      </c>
      <c r="K261" s="3">
        <v>115786</v>
      </c>
      <c r="L261" s="3">
        <v>46141</v>
      </c>
      <c r="M261" s="3">
        <v>28038</v>
      </c>
      <c r="N261" s="3">
        <v>101764</v>
      </c>
      <c r="O261" s="4">
        <f>+O258+1</f>
        <v>155</v>
      </c>
    </row>
    <row r="262" spans="1:15" ht="24" customHeight="1" x14ac:dyDescent="0.2">
      <c r="A262" s="18"/>
      <c r="C262" s="2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20"/>
    </row>
    <row r="263" spans="1:15" x14ac:dyDescent="0.2">
      <c r="A263" s="18">
        <f>+A261+1</f>
        <v>156</v>
      </c>
      <c r="C263" s="2"/>
      <c r="D263" s="12" t="s">
        <v>6</v>
      </c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20"/>
    </row>
    <row r="264" spans="1:15" x14ac:dyDescent="0.2">
      <c r="A264" s="18"/>
      <c r="C264" s="2"/>
      <c r="D264" s="12" t="s">
        <v>7</v>
      </c>
      <c r="E264" s="19">
        <v>172133</v>
      </c>
      <c r="F264" s="19">
        <v>1776</v>
      </c>
      <c r="G264" s="19">
        <v>45</v>
      </c>
      <c r="H264" s="19">
        <v>253</v>
      </c>
      <c r="I264" s="19">
        <v>83</v>
      </c>
      <c r="J264" s="19">
        <v>1208</v>
      </c>
      <c r="K264" s="19">
        <v>114788</v>
      </c>
      <c r="L264" s="19">
        <v>837</v>
      </c>
      <c r="M264" s="19">
        <v>1749</v>
      </c>
      <c r="N264" s="19">
        <v>51394</v>
      </c>
      <c r="O264" s="20">
        <f>+O261+1</f>
        <v>156</v>
      </c>
    </row>
    <row r="265" spans="1:15" x14ac:dyDescent="0.2">
      <c r="A265" s="18">
        <f>+A263+1</f>
        <v>157</v>
      </c>
      <c r="C265" s="2"/>
      <c r="D265" s="12" t="s">
        <v>8</v>
      </c>
      <c r="E265" s="19">
        <v>4111</v>
      </c>
      <c r="F265" s="34">
        <v>0</v>
      </c>
      <c r="G265" s="34">
        <v>0</v>
      </c>
      <c r="H265" s="19">
        <v>339</v>
      </c>
      <c r="I265" s="19">
        <v>153</v>
      </c>
      <c r="J265" s="19">
        <v>428</v>
      </c>
      <c r="K265" s="34">
        <v>0</v>
      </c>
      <c r="L265" s="19">
        <v>778</v>
      </c>
      <c r="M265" s="19">
        <v>1368</v>
      </c>
      <c r="N265" s="19">
        <v>1045</v>
      </c>
      <c r="O265" s="20">
        <f>+O264+1</f>
        <v>157</v>
      </c>
    </row>
    <row r="266" spans="1:15" x14ac:dyDescent="0.2">
      <c r="A266" s="18">
        <f>+A265+1</f>
        <v>158</v>
      </c>
      <c r="C266" s="2"/>
      <c r="D266" s="12" t="s">
        <v>37</v>
      </c>
      <c r="E266" s="19">
        <v>18031</v>
      </c>
      <c r="F266" s="19">
        <v>117</v>
      </c>
      <c r="G266" s="34">
        <v>0</v>
      </c>
      <c r="H266" s="19">
        <v>361</v>
      </c>
      <c r="I266" s="19">
        <v>622</v>
      </c>
      <c r="J266" s="19">
        <v>862</v>
      </c>
      <c r="K266" s="19">
        <v>233</v>
      </c>
      <c r="L266" s="19">
        <v>11694</v>
      </c>
      <c r="M266" s="19">
        <v>2316</v>
      </c>
      <c r="N266" s="19">
        <v>1826</v>
      </c>
      <c r="O266" s="20">
        <f>+O265+1</f>
        <v>158</v>
      </c>
    </row>
    <row r="267" spans="1:15" x14ac:dyDescent="0.2">
      <c r="A267" s="18">
        <f>+A266+1</f>
        <v>159</v>
      </c>
      <c r="C267" s="2"/>
      <c r="D267" s="12" t="s">
        <v>29</v>
      </c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20"/>
    </row>
    <row r="268" spans="1:15" x14ac:dyDescent="0.2">
      <c r="A268" s="18"/>
      <c r="C268" s="2"/>
      <c r="D268" s="12" t="s">
        <v>30</v>
      </c>
      <c r="E268" s="19">
        <v>817</v>
      </c>
      <c r="F268" s="19">
        <v>64</v>
      </c>
      <c r="G268" s="34">
        <v>0</v>
      </c>
      <c r="H268" s="19">
        <v>101</v>
      </c>
      <c r="I268" s="34">
        <v>0</v>
      </c>
      <c r="J268" s="34">
        <v>0</v>
      </c>
      <c r="K268" s="34">
        <v>0</v>
      </c>
      <c r="L268" s="19">
        <v>380</v>
      </c>
      <c r="M268" s="19">
        <v>33</v>
      </c>
      <c r="N268" s="19">
        <v>239</v>
      </c>
      <c r="O268" s="20">
        <f>+O266+1</f>
        <v>159</v>
      </c>
    </row>
    <row r="269" spans="1:15" x14ac:dyDescent="0.2">
      <c r="A269" s="18">
        <f>+A267+1</f>
        <v>160</v>
      </c>
      <c r="C269" s="2"/>
      <c r="D269" s="12" t="s">
        <v>31</v>
      </c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20"/>
    </row>
    <row r="270" spans="1:15" x14ac:dyDescent="0.2">
      <c r="A270" s="18"/>
      <c r="C270" s="2"/>
      <c r="D270" s="12" t="s">
        <v>32</v>
      </c>
      <c r="E270" s="19">
        <v>1384</v>
      </c>
      <c r="F270" s="19">
        <v>68</v>
      </c>
      <c r="G270" s="19">
        <v>77</v>
      </c>
      <c r="H270" s="19">
        <v>164</v>
      </c>
      <c r="I270" s="19">
        <v>164</v>
      </c>
      <c r="J270" s="34">
        <v>0</v>
      </c>
      <c r="K270" s="34">
        <v>0</v>
      </c>
      <c r="L270" s="19">
        <v>25</v>
      </c>
      <c r="M270" s="19">
        <v>287</v>
      </c>
      <c r="N270" s="19">
        <v>599</v>
      </c>
      <c r="O270" s="20">
        <f>+O268+1</f>
        <v>160</v>
      </c>
    </row>
    <row r="271" spans="1:15" x14ac:dyDescent="0.2">
      <c r="A271" s="18">
        <f>+A269+1</f>
        <v>161</v>
      </c>
      <c r="C271" s="2"/>
      <c r="D271" s="12" t="s">
        <v>28</v>
      </c>
      <c r="E271" s="19">
        <v>45932</v>
      </c>
      <c r="F271" s="19">
        <v>144</v>
      </c>
      <c r="G271" s="34">
        <v>0</v>
      </c>
      <c r="H271" s="19">
        <v>1554</v>
      </c>
      <c r="I271" s="19">
        <v>34</v>
      </c>
      <c r="J271" s="19">
        <v>362</v>
      </c>
      <c r="K271" s="34">
        <v>0</v>
      </c>
      <c r="L271" s="19">
        <v>23223</v>
      </c>
      <c r="M271" s="19">
        <v>1764</v>
      </c>
      <c r="N271" s="19">
        <v>18851</v>
      </c>
      <c r="O271" s="20">
        <f>+O270+1</f>
        <v>161</v>
      </c>
    </row>
    <row r="272" spans="1:15" x14ac:dyDescent="0.2">
      <c r="A272" s="18">
        <f>+A271+1</f>
        <v>162</v>
      </c>
      <c r="C272" s="2"/>
      <c r="D272" s="12" t="s">
        <v>9</v>
      </c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20"/>
    </row>
    <row r="273" spans="1:15" x14ac:dyDescent="0.2">
      <c r="A273" s="18"/>
      <c r="C273" s="2"/>
      <c r="D273" s="12" t="s">
        <v>10</v>
      </c>
      <c r="E273" s="19">
        <v>34772</v>
      </c>
      <c r="F273" s="19">
        <v>730</v>
      </c>
      <c r="G273" s="19">
        <v>478</v>
      </c>
      <c r="H273" s="19">
        <v>1195</v>
      </c>
      <c r="I273" s="19">
        <v>1619</v>
      </c>
      <c r="J273" s="19">
        <v>14735</v>
      </c>
      <c r="K273" s="19">
        <v>293</v>
      </c>
      <c r="L273" s="19">
        <v>5535</v>
      </c>
      <c r="M273" s="19">
        <v>2415</v>
      </c>
      <c r="N273" s="19">
        <v>7772</v>
      </c>
      <c r="O273" s="20">
        <f>+O271+1</f>
        <v>162</v>
      </c>
    </row>
    <row r="274" spans="1:15" x14ac:dyDescent="0.2">
      <c r="A274" s="18">
        <f>+A272+1</f>
        <v>163</v>
      </c>
      <c r="C274" s="2"/>
      <c r="D274" s="12" t="s">
        <v>11</v>
      </c>
      <c r="E274" s="19">
        <v>23472</v>
      </c>
      <c r="F274" s="19">
        <v>514</v>
      </c>
      <c r="G274" s="34">
        <v>0</v>
      </c>
      <c r="H274" s="19">
        <v>211</v>
      </c>
      <c r="I274" s="19">
        <v>266</v>
      </c>
      <c r="J274" s="19">
        <v>878</v>
      </c>
      <c r="K274" s="34">
        <v>0</v>
      </c>
      <c r="L274" s="19">
        <v>274</v>
      </c>
      <c r="M274" s="19">
        <v>15758</v>
      </c>
      <c r="N274" s="19">
        <v>5571</v>
      </c>
      <c r="O274" s="20">
        <f t="shared" ref="O274:O280" si="14">+O273+1</f>
        <v>163</v>
      </c>
    </row>
    <row r="275" spans="1:15" x14ac:dyDescent="0.2">
      <c r="A275" s="18">
        <f t="shared" ref="A275:A281" si="15">+A274+1</f>
        <v>164</v>
      </c>
      <c r="C275" s="2"/>
      <c r="D275" s="12" t="s">
        <v>36</v>
      </c>
      <c r="E275" s="19">
        <v>5608</v>
      </c>
      <c r="F275" s="19">
        <v>650</v>
      </c>
      <c r="G275" s="34">
        <v>0</v>
      </c>
      <c r="H275" s="19">
        <v>114</v>
      </c>
      <c r="I275" s="19">
        <v>229</v>
      </c>
      <c r="J275" s="19">
        <v>2745</v>
      </c>
      <c r="K275" s="34">
        <v>0</v>
      </c>
      <c r="L275" s="19">
        <v>181</v>
      </c>
      <c r="M275" s="19">
        <v>332</v>
      </c>
      <c r="N275" s="19">
        <v>1357</v>
      </c>
      <c r="O275" s="20">
        <f t="shared" si="14"/>
        <v>164</v>
      </c>
    </row>
    <row r="276" spans="1:15" x14ac:dyDescent="0.2">
      <c r="A276" s="18">
        <f t="shared" si="15"/>
        <v>165</v>
      </c>
      <c r="C276" s="2"/>
      <c r="D276" s="12" t="s">
        <v>12</v>
      </c>
      <c r="E276" s="19">
        <v>1424</v>
      </c>
      <c r="F276" s="19">
        <v>33</v>
      </c>
      <c r="G276" s="19">
        <v>241</v>
      </c>
      <c r="H276" s="19">
        <v>432</v>
      </c>
      <c r="I276" s="19">
        <v>136</v>
      </c>
      <c r="J276" s="34">
        <v>0</v>
      </c>
      <c r="K276" s="34">
        <v>0</v>
      </c>
      <c r="L276" s="19">
        <v>582</v>
      </c>
      <c r="M276" s="34">
        <v>0</v>
      </c>
      <c r="N276" s="34">
        <v>0</v>
      </c>
      <c r="O276" s="20">
        <f t="shared" si="14"/>
        <v>165</v>
      </c>
    </row>
    <row r="277" spans="1:15" x14ac:dyDescent="0.2">
      <c r="A277" s="18">
        <f t="shared" si="15"/>
        <v>166</v>
      </c>
      <c r="C277" s="2"/>
      <c r="D277" s="12" t="s">
        <v>13</v>
      </c>
      <c r="E277" s="19">
        <v>1294</v>
      </c>
      <c r="F277" s="19">
        <v>287</v>
      </c>
      <c r="G277" s="34">
        <v>0</v>
      </c>
      <c r="H277" s="19">
        <v>190</v>
      </c>
      <c r="I277" s="19">
        <v>564</v>
      </c>
      <c r="J277" s="19">
        <v>90</v>
      </c>
      <c r="K277" s="34">
        <v>0</v>
      </c>
      <c r="L277" s="19">
        <v>0</v>
      </c>
      <c r="M277" s="19">
        <v>88</v>
      </c>
      <c r="N277" s="19">
        <v>75</v>
      </c>
      <c r="O277" s="20">
        <f t="shared" si="14"/>
        <v>166</v>
      </c>
    </row>
    <row r="278" spans="1:15" x14ac:dyDescent="0.2">
      <c r="A278" s="18">
        <f t="shared" si="15"/>
        <v>167</v>
      </c>
      <c r="C278" s="2"/>
      <c r="D278" s="12" t="s">
        <v>14</v>
      </c>
      <c r="E278" s="19">
        <v>1140</v>
      </c>
      <c r="F278" s="19">
        <v>100</v>
      </c>
      <c r="G278" s="34">
        <v>0</v>
      </c>
      <c r="H278" s="19">
        <v>74</v>
      </c>
      <c r="I278" s="34">
        <v>0</v>
      </c>
      <c r="J278" s="19">
        <v>549</v>
      </c>
      <c r="K278" s="34">
        <v>0</v>
      </c>
      <c r="L278" s="19">
        <v>75</v>
      </c>
      <c r="M278" s="19">
        <v>24</v>
      </c>
      <c r="N278" s="19">
        <v>318</v>
      </c>
      <c r="O278" s="20">
        <f t="shared" si="14"/>
        <v>167</v>
      </c>
    </row>
    <row r="279" spans="1:15" x14ac:dyDescent="0.2">
      <c r="A279" s="18">
        <f t="shared" si="15"/>
        <v>168</v>
      </c>
      <c r="C279" s="2"/>
      <c r="D279" s="12" t="s">
        <v>15</v>
      </c>
      <c r="E279" s="19">
        <v>1838</v>
      </c>
      <c r="F279" s="19">
        <v>71</v>
      </c>
      <c r="G279" s="19">
        <v>667</v>
      </c>
      <c r="H279" s="19">
        <v>362</v>
      </c>
      <c r="I279" s="19">
        <v>410</v>
      </c>
      <c r="J279" s="34">
        <v>0</v>
      </c>
      <c r="K279" s="34">
        <v>0</v>
      </c>
      <c r="L279" s="34">
        <v>0</v>
      </c>
      <c r="M279" s="34">
        <v>0</v>
      </c>
      <c r="N279" s="19">
        <v>328</v>
      </c>
      <c r="O279" s="20">
        <f t="shared" si="14"/>
        <v>168</v>
      </c>
    </row>
    <row r="280" spans="1:15" x14ac:dyDescent="0.2">
      <c r="A280" s="18">
        <f t="shared" si="15"/>
        <v>169</v>
      </c>
      <c r="C280" s="2"/>
      <c r="D280" s="12" t="s">
        <v>16</v>
      </c>
      <c r="E280" s="19">
        <v>9802</v>
      </c>
      <c r="F280" s="19">
        <v>196</v>
      </c>
      <c r="G280" s="34">
        <v>0</v>
      </c>
      <c r="H280" s="34">
        <v>0</v>
      </c>
      <c r="I280" s="19">
        <v>150</v>
      </c>
      <c r="J280" s="19">
        <v>2666</v>
      </c>
      <c r="K280" s="19">
        <v>472</v>
      </c>
      <c r="L280" s="19">
        <v>109</v>
      </c>
      <c r="M280" s="19">
        <v>99</v>
      </c>
      <c r="N280" s="19">
        <v>6110</v>
      </c>
      <c r="O280" s="20">
        <f t="shared" si="14"/>
        <v>169</v>
      </c>
    </row>
    <row r="281" spans="1:15" x14ac:dyDescent="0.2">
      <c r="A281" s="18">
        <f t="shared" si="15"/>
        <v>170</v>
      </c>
      <c r="C281" s="2"/>
      <c r="D281" s="21" t="s">
        <v>17</v>
      </c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20"/>
    </row>
    <row r="282" spans="1:15" x14ac:dyDescent="0.2">
      <c r="A282" s="18"/>
      <c r="C282" s="2"/>
      <c r="D282" s="12" t="s">
        <v>18</v>
      </c>
      <c r="E282" s="19">
        <v>13319</v>
      </c>
      <c r="F282" s="19">
        <v>1228</v>
      </c>
      <c r="G282" s="19">
        <v>913</v>
      </c>
      <c r="H282" s="19">
        <v>2303</v>
      </c>
      <c r="I282" s="19">
        <v>348</v>
      </c>
      <c r="J282" s="19">
        <v>5327</v>
      </c>
      <c r="K282" s="34">
        <v>0</v>
      </c>
      <c r="L282" s="19">
        <v>965</v>
      </c>
      <c r="M282" s="19">
        <v>1049</v>
      </c>
      <c r="N282" s="19">
        <v>1186</v>
      </c>
      <c r="O282" s="20">
        <f>+O280+1</f>
        <v>170</v>
      </c>
    </row>
    <row r="283" spans="1:15" x14ac:dyDescent="0.2">
      <c r="A283" s="18">
        <f>+A281+1</f>
        <v>171</v>
      </c>
      <c r="C283" s="2"/>
      <c r="D283" s="12" t="s">
        <v>19</v>
      </c>
      <c r="E283" s="19">
        <v>7476</v>
      </c>
      <c r="F283" s="19">
        <v>794</v>
      </c>
      <c r="G283" s="19">
        <v>4831</v>
      </c>
      <c r="H283" s="19">
        <v>198</v>
      </c>
      <c r="I283" s="19">
        <v>76</v>
      </c>
      <c r="J283" s="19">
        <v>268</v>
      </c>
      <c r="K283" s="34">
        <v>0</v>
      </c>
      <c r="L283" s="34">
        <v>0</v>
      </c>
      <c r="M283" s="19">
        <v>189</v>
      </c>
      <c r="N283" s="19">
        <v>1120</v>
      </c>
      <c r="O283" s="20">
        <f>+O282+1</f>
        <v>171</v>
      </c>
    </row>
    <row r="284" spans="1:15" x14ac:dyDescent="0.2">
      <c r="A284" s="18">
        <f>+A283+1</f>
        <v>172</v>
      </c>
      <c r="C284" s="2"/>
      <c r="D284" s="12" t="s">
        <v>20</v>
      </c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20"/>
    </row>
    <row r="285" spans="1:15" x14ac:dyDescent="0.2">
      <c r="A285" s="18"/>
      <c r="C285" s="2"/>
      <c r="D285" s="12" t="s">
        <v>21</v>
      </c>
      <c r="E285" s="19">
        <v>2241</v>
      </c>
      <c r="F285" s="19">
        <v>67</v>
      </c>
      <c r="G285" s="19">
        <v>482</v>
      </c>
      <c r="H285" s="19">
        <v>621</v>
      </c>
      <c r="I285" s="19">
        <v>139</v>
      </c>
      <c r="J285" s="19">
        <v>241</v>
      </c>
      <c r="K285" s="34">
        <v>0</v>
      </c>
      <c r="L285" s="19">
        <v>63</v>
      </c>
      <c r="M285" s="19">
        <v>230</v>
      </c>
      <c r="N285" s="19">
        <v>398</v>
      </c>
      <c r="O285" s="20">
        <f>+O283+1</f>
        <v>172</v>
      </c>
    </row>
    <row r="286" spans="1:15" x14ac:dyDescent="0.2">
      <c r="A286" s="18">
        <f>+A284+1</f>
        <v>173</v>
      </c>
      <c r="C286" s="2"/>
      <c r="D286" s="12" t="s">
        <v>22</v>
      </c>
      <c r="E286" s="19">
        <v>1082</v>
      </c>
      <c r="F286" s="19">
        <v>78</v>
      </c>
      <c r="G286" s="19">
        <v>186</v>
      </c>
      <c r="H286" s="19">
        <v>196</v>
      </c>
      <c r="I286" s="19">
        <v>23</v>
      </c>
      <c r="J286" s="19">
        <v>298</v>
      </c>
      <c r="K286" s="34">
        <v>0</v>
      </c>
      <c r="L286" s="19">
        <v>66</v>
      </c>
      <c r="M286" s="34">
        <v>0</v>
      </c>
      <c r="N286" s="19">
        <v>235</v>
      </c>
      <c r="O286" s="20">
        <f>+O285+1</f>
        <v>173</v>
      </c>
    </row>
    <row r="287" spans="1:15" x14ac:dyDescent="0.2">
      <c r="A287" s="18">
        <f>+A286+1</f>
        <v>174</v>
      </c>
      <c r="C287" s="2"/>
      <c r="D287" s="12" t="s">
        <v>23</v>
      </c>
      <c r="E287" s="19">
        <v>4902</v>
      </c>
      <c r="F287" s="34">
        <v>0</v>
      </c>
      <c r="G287" s="19">
        <v>175</v>
      </c>
      <c r="H287" s="19">
        <v>344</v>
      </c>
      <c r="I287" s="19">
        <v>173</v>
      </c>
      <c r="J287" s="19">
        <v>2240</v>
      </c>
      <c r="K287" s="34">
        <v>0</v>
      </c>
      <c r="L287" s="19">
        <v>1327</v>
      </c>
      <c r="M287" s="34">
        <v>0</v>
      </c>
      <c r="N287" s="19">
        <v>643</v>
      </c>
      <c r="O287" s="20">
        <f>+O286+1</f>
        <v>174</v>
      </c>
    </row>
    <row r="288" spans="1:15" x14ac:dyDescent="0.2">
      <c r="A288" s="18">
        <f>+A287+1</f>
        <v>175</v>
      </c>
      <c r="C288" s="2"/>
      <c r="D288" s="12" t="s">
        <v>24</v>
      </c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20"/>
    </row>
    <row r="289" spans="1:15" x14ac:dyDescent="0.2">
      <c r="A289" s="18"/>
      <c r="C289" s="2"/>
      <c r="D289" s="12" t="s">
        <v>25</v>
      </c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20"/>
    </row>
    <row r="290" spans="1:15" x14ac:dyDescent="0.2">
      <c r="A290" s="18"/>
      <c r="C290" s="2"/>
      <c r="D290" s="12" t="s">
        <v>26</v>
      </c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20"/>
    </row>
    <row r="291" spans="1:15" x14ac:dyDescent="0.2">
      <c r="A291" s="18"/>
      <c r="C291" s="2"/>
      <c r="D291" s="12" t="s">
        <v>27</v>
      </c>
      <c r="E291" s="19">
        <v>4581</v>
      </c>
      <c r="F291" s="34">
        <v>0</v>
      </c>
      <c r="G291" s="34">
        <v>0</v>
      </c>
      <c r="H291" s="34">
        <v>0</v>
      </c>
      <c r="I291" s="34">
        <v>0</v>
      </c>
      <c r="J291" s="19">
        <v>1547</v>
      </c>
      <c r="K291" s="34">
        <v>0</v>
      </c>
      <c r="L291" s="34">
        <v>0</v>
      </c>
      <c r="M291" s="19">
        <v>337</v>
      </c>
      <c r="N291" s="19">
        <v>2697</v>
      </c>
      <c r="O291" s="20">
        <f>+O287+1</f>
        <v>175</v>
      </c>
    </row>
    <row r="292" spans="1:15" x14ac:dyDescent="0.2">
      <c r="A292" s="18">
        <f>+A288+1</f>
        <v>176</v>
      </c>
      <c r="C292" s="2"/>
      <c r="D292" s="12" t="s">
        <v>33</v>
      </c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20"/>
    </row>
    <row r="293" spans="1:15" x14ac:dyDescent="0.2">
      <c r="A293" s="18"/>
      <c r="C293" s="2"/>
      <c r="D293" s="12" t="s">
        <v>34</v>
      </c>
      <c r="E293" s="19">
        <v>27</v>
      </c>
      <c r="F293" s="34">
        <v>0</v>
      </c>
      <c r="G293" s="34">
        <v>0</v>
      </c>
      <c r="H293" s="34">
        <v>0</v>
      </c>
      <c r="I293" s="34">
        <v>0</v>
      </c>
      <c r="J293" s="34">
        <v>0</v>
      </c>
      <c r="K293" s="34">
        <v>0</v>
      </c>
      <c r="L293" s="19">
        <v>27</v>
      </c>
      <c r="M293" s="34">
        <v>0</v>
      </c>
      <c r="N293" s="34">
        <v>0</v>
      </c>
      <c r="O293" s="20">
        <f>+O291+1</f>
        <v>176</v>
      </c>
    </row>
    <row r="294" spans="1:15" x14ac:dyDescent="0.2">
      <c r="B294" s="51" t="s">
        <v>61</v>
      </c>
      <c r="C294" s="52"/>
      <c r="D294" s="53"/>
      <c r="E294" s="19"/>
      <c r="F294" s="19"/>
      <c r="G294" s="19"/>
      <c r="H294" s="19"/>
      <c r="I294" s="19"/>
      <c r="J294" s="19"/>
      <c r="K294" s="19"/>
      <c r="L294" s="19"/>
      <c r="M294" s="19"/>
      <c r="N294" s="19"/>
    </row>
    <row r="295" spans="1:15" x14ac:dyDescent="0.2">
      <c r="A295" s="6">
        <f>+A292+1</f>
        <v>177</v>
      </c>
      <c r="C295" s="2" t="s">
        <v>47</v>
      </c>
      <c r="E295" s="3">
        <v>210374</v>
      </c>
      <c r="F295" s="3">
        <v>3778</v>
      </c>
      <c r="G295" s="3">
        <v>15569</v>
      </c>
      <c r="H295" s="3">
        <v>7817</v>
      </c>
      <c r="I295" s="3">
        <v>12595</v>
      </c>
      <c r="J295" s="3">
        <v>53156</v>
      </c>
      <c r="K295" s="3">
        <v>50962</v>
      </c>
      <c r="L295" s="3">
        <v>30379</v>
      </c>
      <c r="M295" s="3">
        <v>257</v>
      </c>
      <c r="N295" s="3">
        <v>35861</v>
      </c>
      <c r="O295" s="4">
        <f>+O293+1</f>
        <v>177</v>
      </c>
    </row>
    <row r="296" spans="1:15" ht="4.5" customHeight="1" x14ac:dyDescent="0.2">
      <c r="A296" s="18"/>
      <c r="C296" s="2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20"/>
    </row>
    <row r="297" spans="1:15" ht="12.2" customHeight="1" x14ac:dyDescent="0.2">
      <c r="A297" s="18">
        <f>+A295+1</f>
        <v>178</v>
      </c>
      <c r="C297" s="2"/>
      <c r="D297" s="12" t="s">
        <v>6</v>
      </c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20"/>
    </row>
    <row r="298" spans="1:15" ht="12.2" customHeight="1" x14ac:dyDescent="0.2">
      <c r="A298" s="18"/>
      <c r="C298" s="2"/>
      <c r="D298" s="12" t="s">
        <v>7</v>
      </c>
      <c r="E298" s="19">
        <v>54600</v>
      </c>
      <c r="F298" s="19">
        <v>249</v>
      </c>
      <c r="G298" s="19">
        <v>85</v>
      </c>
      <c r="H298" s="19">
        <v>167</v>
      </c>
      <c r="I298" s="19">
        <v>278</v>
      </c>
      <c r="J298" s="19">
        <v>105</v>
      </c>
      <c r="K298" s="19">
        <v>50804</v>
      </c>
      <c r="L298" s="19">
        <v>139</v>
      </c>
      <c r="M298" s="34">
        <v>0</v>
      </c>
      <c r="N298" s="19">
        <v>2773</v>
      </c>
      <c r="O298" s="20">
        <f>+O295+1</f>
        <v>178</v>
      </c>
    </row>
    <row r="299" spans="1:15" ht="12.2" customHeight="1" x14ac:dyDescent="0.2">
      <c r="A299" s="18">
        <f>+A297+1</f>
        <v>179</v>
      </c>
      <c r="C299" s="2"/>
      <c r="D299" s="12" t="s">
        <v>8</v>
      </c>
      <c r="E299" s="19">
        <v>259</v>
      </c>
      <c r="F299" s="34">
        <v>0</v>
      </c>
      <c r="G299" s="34">
        <v>0</v>
      </c>
      <c r="H299" s="34">
        <v>0</v>
      </c>
      <c r="I299" s="34">
        <v>0</v>
      </c>
      <c r="J299" s="34">
        <v>0</v>
      </c>
      <c r="K299" s="34">
        <v>0</v>
      </c>
      <c r="L299" s="34">
        <v>0</v>
      </c>
      <c r="M299" s="34">
        <v>0</v>
      </c>
      <c r="N299" s="19">
        <v>259</v>
      </c>
      <c r="O299" s="20">
        <f>+O298+1</f>
        <v>179</v>
      </c>
    </row>
    <row r="300" spans="1:15" ht="12.2" customHeight="1" x14ac:dyDescent="0.2">
      <c r="A300" s="18">
        <f>+A299+1</f>
        <v>180</v>
      </c>
      <c r="C300" s="2"/>
      <c r="D300" s="12" t="s">
        <v>37</v>
      </c>
      <c r="E300" s="19">
        <v>29508</v>
      </c>
      <c r="F300" s="19">
        <v>417</v>
      </c>
      <c r="G300" s="34">
        <v>0</v>
      </c>
      <c r="H300" s="19">
        <v>372</v>
      </c>
      <c r="I300" s="19">
        <v>652</v>
      </c>
      <c r="J300" s="19">
        <v>660</v>
      </c>
      <c r="K300" s="34">
        <v>0</v>
      </c>
      <c r="L300" s="19">
        <v>26937</v>
      </c>
      <c r="M300" s="34">
        <v>0</v>
      </c>
      <c r="N300" s="19">
        <v>470</v>
      </c>
      <c r="O300" s="20">
        <f>+O299+1</f>
        <v>180</v>
      </c>
    </row>
    <row r="301" spans="1:15" ht="12.2" customHeight="1" x14ac:dyDescent="0.2">
      <c r="A301" s="18">
        <f>+A300+1</f>
        <v>181</v>
      </c>
      <c r="C301" s="2"/>
      <c r="D301" s="12" t="s">
        <v>29</v>
      </c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20"/>
    </row>
    <row r="302" spans="1:15" ht="12.2" customHeight="1" x14ac:dyDescent="0.2">
      <c r="A302" s="18"/>
      <c r="C302" s="2"/>
      <c r="D302" s="12" t="s">
        <v>30</v>
      </c>
      <c r="E302" s="34">
        <v>0</v>
      </c>
      <c r="F302" s="34">
        <v>0</v>
      </c>
      <c r="G302" s="34">
        <v>0</v>
      </c>
      <c r="H302" s="34">
        <v>0</v>
      </c>
      <c r="I302" s="34">
        <v>0</v>
      </c>
      <c r="J302" s="34">
        <v>0</v>
      </c>
      <c r="K302" s="34">
        <v>0</v>
      </c>
      <c r="L302" s="34">
        <v>0</v>
      </c>
      <c r="M302" s="34">
        <v>0</v>
      </c>
      <c r="N302" s="34">
        <v>0</v>
      </c>
      <c r="O302" s="20">
        <f>+O300+1</f>
        <v>181</v>
      </c>
    </row>
    <row r="303" spans="1:15" ht="12.2" customHeight="1" x14ac:dyDescent="0.2">
      <c r="A303" s="18">
        <f>+A301+1</f>
        <v>182</v>
      </c>
      <c r="C303" s="2"/>
      <c r="D303" s="12" t="s">
        <v>31</v>
      </c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20"/>
    </row>
    <row r="304" spans="1:15" ht="12.2" customHeight="1" x14ac:dyDescent="0.2">
      <c r="A304" s="18"/>
      <c r="C304" s="2"/>
      <c r="D304" s="12" t="s">
        <v>32</v>
      </c>
      <c r="E304" s="19">
        <v>310</v>
      </c>
      <c r="F304" s="34">
        <v>0</v>
      </c>
      <c r="G304" s="34">
        <v>0</v>
      </c>
      <c r="H304" s="19">
        <v>36</v>
      </c>
      <c r="I304" s="19">
        <v>104</v>
      </c>
      <c r="J304" s="34">
        <v>0</v>
      </c>
      <c r="K304" s="34">
        <v>0</v>
      </c>
      <c r="L304" s="34">
        <v>0</v>
      </c>
      <c r="M304" s="34">
        <v>0</v>
      </c>
      <c r="N304" s="19">
        <v>170</v>
      </c>
      <c r="O304" s="20">
        <f>+O302+1</f>
        <v>182</v>
      </c>
    </row>
    <row r="305" spans="1:15" ht="12.2" customHeight="1" x14ac:dyDescent="0.2">
      <c r="A305" s="18">
        <f>+A303+1</f>
        <v>183</v>
      </c>
      <c r="C305" s="2"/>
      <c r="D305" s="12" t="s">
        <v>28</v>
      </c>
      <c r="E305" s="19">
        <v>1235</v>
      </c>
      <c r="F305" s="19">
        <v>219</v>
      </c>
      <c r="G305" s="19">
        <v>71</v>
      </c>
      <c r="H305" s="19">
        <v>302</v>
      </c>
      <c r="I305" s="19">
        <v>264</v>
      </c>
      <c r="J305" s="34">
        <v>0</v>
      </c>
      <c r="K305" s="34">
        <v>0</v>
      </c>
      <c r="L305" s="19">
        <v>95</v>
      </c>
      <c r="M305" s="34">
        <v>0</v>
      </c>
      <c r="N305" s="19">
        <v>284</v>
      </c>
      <c r="O305" s="20">
        <f>+O304+1</f>
        <v>183</v>
      </c>
    </row>
    <row r="306" spans="1:15" ht="12.2" customHeight="1" x14ac:dyDescent="0.2">
      <c r="A306" s="18">
        <f>+A305+1</f>
        <v>184</v>
      </c>
      <c r="C306" s="2"/>
      <c r="D306" s="12" t="s">
        <v>9</v>
      </c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20"/>
    </row>
    <row r="307" spans="1:15" ht="12.2" customHeight="1" x14ac:dyDescent="0.2">
      <c r="A307" s="18"/>
      <c r="C307" s="2"/>
      <c r="D307" s="12" t="s">
        <v>10</v>
      </c>
      <c r="E307" s="19">
        <v>42209</v>
      </c>
      <c r="F307" s="19">
        <v>710</v>
      </c>
      <c r="G307" s="19">
        <v>728</v>
      </c>
      <c r="H307" s="19">
        <v>878</v>
      </c>
      <c r="I307" s="19">
        <v>1285</v>
      </c>
      <c r="J307" s="19">
        <v>29928</v>
      </c>
      <c r="K307" s="19">
        <v>158</v>
      </c>
      <c r="L307" s="19">
        <v>765</v>
      </c>
      <c r="M307" s="34">
        <v>0</v>
      </c>
      <c r="N307" s="19">
        <v>7757</v>
      </c>
      <c r="O307" s="20">
        <f>+O305+1</f>
        <v>184</v>
      </c>
    </row>
    <row r="308" spans="1:15" ht="12.2" customHeight="1" x14ac:dyDescent="0.2">
      <c r="A308" s="18">
        <f>+A306+1</f>
        <v>185</v>
      </c>
      <c r="C308" s="2"/>
      <c r="D308" s="12" t="s">
        <v>11</v>
      </c>
      <c r="E308" s="19">
        <v>922</v>
      </c>
      <c r="F308" s="19">
        <v>77</v>
      </c>
      <c r="G308" s="34">
        <v>0</v>
      </c>
      <c r="H308" s="19">
        <v>102</v>
      </c>
      <c r="I308" s="19">
        <v>414</v>
      </c>
      <c r="J308" s="19">
        <v>83</v>
      </c>
      <c r="K308" s="34">
        <v>0</v>
      </c>
      <c r="L308" s="34">
        <v>0</v>
      </c>
      <c r="M308" s="19">
        <v>141</v>
      </c>
      <c r="N308" s="19">
        <v>105</v>
      </c>
      <c r="O308" s="20">
        <f t="shared" ref="O308:O314" si="16">+O307+1</f>
        <v>185</v>
      </c>
    </row>
    <row r="309" spans="1:15" ht="12.2" customHeight="1" x14ac:dyDescent="0.2">
      <c r="A309" s="18">
        <f t="shared" ref="A309:A315" si="17">+A308+1</f>
        <v>186</v>
      </c>
      <c r="C309" s="2"/>
      <c r="D309" s="12" t="s">
        <v>36</v>
      </c>
      <c r="E309" s="19">
        <v>14892</v>
      </c>
      <c r="F309" s="19">
        <v>379</v>
      </c>
      <c r="G309" s="19">
        <v>80</v>
      </c>
      <c r="H309" s="34">
        <v>0</v>
      </c>
      <c r="I309" s="19">
        <v>445</v>
      </c>
      <c r="J309" s="19">
        <v>10190</v>
      </c>
      <c r="K309" s="34">
        <v>0</v>
      </c>
      <c r="L309" s="19">
        <v>193</v>
      </c>
      <c r="M309" s="19">
        <v>82</v>
      </c>
      <c r="N309" s="19">
        <v>3523</v>
      </c>
      <c r="O309" s="20">
        <f t="shared" si="16"/>
        <v>186</v>
      </c>
    </row>
    <row r="310" spans="1:15" ht="12.2" customHeight="1" x14ac:dyDescent="0.2">
      <c r="A310" s="18">
        <f t="shared" si="17"/>
        <v>187</v>
      </c>
      <c r="C310" s="2"/>
      <c r="D310" s="12" t="s">
        <v>12</v>
      </c>
      <c r="E310" s="19">
        <v>335</v>
      </c>
      <c r="F310" s="34">
        <v>0</v>
      </c>
      <c r="G310" s="19">
        <v>39</v>
      </c>
      <c r="H310" s="34">
        <v>0</v>
      </c>
      <c r="I310" s="19">
        <v>211</v>
      </c>
      <c r="J310" s="19">
        <v>85</v>
      </c>
      <c r="K310" s="34">
        <v>0</v>
      </c>
      <c r="L310" s="34">
        <v>0</v>
      </c>
      <c r="M310" s="34">
        <v>0</v>
      </c>
      <c r="N310" s="34">
        <v>0</v>
      </c>
      <c r="O310" s="20">
        <f t="shared" si="16"/>
        <v>187</v>
      </c>
    </row>
    <row r="311" spans="1:15" ht="12.2" customHeight="1" x14ac:dyDescent="0.2">
      <c r="A311" s="18">
        <f t="shared" si="17"/>
        <v>188</v>
      </c>
      <c r="C311" s="2"/>
      <c r="D311" s="12" t="s">
        <v>13</v>
      </c>
      <c r="E311" s="19">
        <v>1297</v>
      </c>
      <c r="F311" s="19">
        <v>124</v>
      </c>
      <c r="G311" s="19">
        <v>407</v>
      </c>
      <c r="H311" s="19">
        <v>284</v>
      </c>
      <c r="I311" s="19">
        <v>390</v>
      </c>
      <c r="J311" s="34">
        <v>0</v>
      </c>
      <c r="K311" s="34">
        <v>0</v>
      </c>
      <c r="L311" s="34">
        <v>0</v>
      </c>
      <c r="M311" s="34">
        <v>0</v>
      </c>
      <c r="N311" s="19">
        <v>92</v>
      </c>
      <c r="O311" s="20">
        <f t="shared" si="16"/>
        <v>188</v>
      </c>
    </row>
    <row r="312" spans="1:15" ht="12.2" customHeight="1" x14ac:dyDescent="0.2">
      <c r="A312" s="18">
        <f t="shared" si="17"/>
        <v>189</v>
      </c>
      <c r="C312" s="2"/>
      <c r="D312" s="12" t="s">
        <v>14</v>
      </c>
      <c r="E312" s="19">
        <v>171</v>
      </c>
      <c r="F312" s="34">
        <v>0</v>
      </c>
      <c r="G312" s="34">
        <v>0</v>
      </c>
      <c r="H312" s="19">
        <v>48</v>
      </c>
      <c r="I312" s="19">
        <v>100</v>
      </c>
      <c r="J312" s="19">
        <v>23</v>
      </c>
      <c r="K312" s="34">
        <v>0</v>
      </c>
      <c r="L312" s="34">
        <v>0</v>
      </c>
      <c r="M312" s="34">
        <v>0</v>
      </c>
      <c r="N312" s="34">
        <v>0</v>
      </c>
      <c r="O312" s="20">
        <f t="shared" si="16"/>
        <v>189</v>
      </c>
    </row>
    <row r="313" spans="1:15" ht="12.2" customHeight="1" x14ac:dyDescent="0.2">
      <c r="A313" s="18">
        <f t="shared" si="17"/>
        <v>190</v>
      </c>
      <c r="C313" s="2"/>
      <c r="D313" s="12" t="s">
        <v>15</v>
      </c>
      <c r="E313" s="19">
        <v>1202</v>
      </c>
      <c r="F313" s="19">
        <v>31</v>
      </c>
      <c r="G313" s="19">
        <v>512</v>
      </c>
      <c r="H313" s="19">
        <v>138</v>
      </c>
      <c r="I313" s="19">
        <v>182</v>
      </c>
      <c r="J313" s="34">
        <v>0</v>
      </c>
      <c r="K313" s="34">
        <v>0</v>
      </c>
      <c r="L313" s="34">
        <v>0</v>
      </c>
      <c r="M313" s="34">
        <v>0</v>
      </c>
      <c r="N313" s="19">
        <v>339</v>
      </c>
      <c r="O313" s="20">
        <f t="shared" si="16"/>
        <v>190</v>
      </c>
    </row>
    <row r="314" spans="1:15" ht="12.2" customHeight="1" x14ac:dyDescent="0.2">
      <c r="A314" s="18">
        <f t="shared" si="17"/>
        <v>191</v>
      </c>
      <c r="C314" s="2"/>
      <c r="D314" s="12" t="s">
        <v>16</v>
      </c>
      <c r="E314" s="19">
        <v>2938</v>
      </c>
      <c r="F314" s="19">
        <v>118</v>
      </c>
      <c r="G314" s="19">
        <v>58</v>
      </c>
      <c r="H314" s="19">
        <v>173</v>
      </c>
      <c r="I314" s="19">
        <v>1337</v>
      </c>
      <c r="J314" s="19">
        <v>228</v>
      </c>
      <c r="K314" s="34">
        <v>0</v>
      </c>
      <c r="L314" s="34">
        <v>0</v>
      </c>
      <c r="M314" s="34">
        <v>0</v>
      </c>
      <c r="N314" s="19">
        <v>1024</v>
      </c>
      <c r="O314" s="20">
        <f t="shared" si="16"/>
        <v>191</v>
      </c>
    </row>
    <row r="315" spans="1:15" ht="12.2" customHeight="1" x14ac:dyDescent="0.2">
      <c r="A315" s="18">
        <f t="shared" si="17"/>
        <v>192</v>
      </c>
      <c r="C315" s="2"/>
      <c r="D315" s="21" t="s">
        <v>17</v>
      </c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20"/>
    </row>
    <row r="316" spans="1:15" ht="12.2" customHeight="1" x14ac:dyDescent="0.2">
      <c r="A316" s="18"/>
      <c r="C316" s="2"/>
      <c r="D316" s="12" t="s">
        <v>18</v>
      </c>
      <c r="E316" s="19">
        <v>9708</v>
      </c>
      <c r="F316" s="19">
        <v>674</v>
      </c>
      <c r="G316" s="19">
        <v>1334</v>
      </c>
      <c r="H316" s="19">
        <v>1953</v>
      </c>
      <c r="I316" s="19">
        <v>4195</v>
      </c>
      <c r="J316" s="19">
        <v>772</v>
      </c>
      <c r="K316" s="34">
        <v>0</v>
      </c>
      <c r="L316" s="34">
        <v>0</v>
      </c>
      <c r="M316" s="34">
        <v>0</v>
      </c>
      <c r="N316" s="19">
        <v>780</v>
      </c>
      <c r="O316" s="20">
        <f>+O314+1</f>
        <v>192</v>
      </c>
    </row>
    <row r="317" spans="1:15" ht="12.2" customHeight="1" x14ac:dyDescent="0.2">
      <c r="A317" s="18">
        <f>+A315+1</f>
        <v>193</v>
      </c>
      <c r="C317" s="2"/>
      <c r="D317" s="12" t="s">
        <v>19</v>
      </c>
      <c r="E317" s="19">
        <v>13591</v>
      </c>
      <c r="F317" s="19">
        <v>467</v>
      </c>
      <c r="G317" s="19">
        <v>9752</v>
      </c>
      <c r="H317" s="19">
        <v>574</v>
      </c>
      <c r="I317" s="19">
        <v>864</v>
      </c>
      <c r="J317" s="19">
        <v>346</v>
      </c>
      <c r="K317" s="34">
        <v>0</v>
      </c>
      <c r="L317" s="34">
        <v>0</v>
      </c>
      <c r="M317" s="34">
        <v>0</v>
      </c>
      <c r="N317" s="19">
        <v>1588</v>
      </c>
      <c r="O317" s="20">
        <f>+O316+1</f>
        <v>193</v>
      </c>
    </row>
    <row r="318" spans="1:15" ht="12.2" customHeight="1" x14ac:dyDescent="0.2">
      <c r="A318" s="18">
        <f>+A317+1</f>
        <v>194</v>
      </c>
      <c r="C318" s="2"/>
      <c r="D318" s="12" t="s">
        <v>20</v>
      </c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20"/>
    </row>
    <row r="319" spans="1:15" ht="12.2" customHeight="1" x14ac:dyDescent="0.2">
      <c r="A319" s="18"/>
      <c r="C319" s="2"/>
      <c r="D319" s="12" t="s">
        <v>21</v>
      </c>
      <c r="E319" s="19">
        <v>9984</v>
      </c>
      <c r="F319" s="19">
        <v>106</v>
      </c>
      <c r="G319" s="19">
        <v>1682</v>
      </c>
      <c r="H319" s="19">
        <v>2559</v>
      </c>
      <c r="I319" s="19">
        <v>1284</v>
      </c>
      <c r="J319" s="19">
        <v>3556</v>
      </c>
      <c r="K319" s="34">
        <v>0</v>
      </c>
      <c r="L319" s="34">
        <v>0</v>
      </c>
      <c r="M319" s="19">
        <v>34</v>
      </c>
      <c r="N319" s="19">
        <v>763</v>
      </c>
      <c r="O319" s="20">
        <f>+O317+1</f>
        <v>194</v>
      </c>
    </row>
    <row r="320" spans="1:15" ht="12.2" customHeight="1" x14ac:dyDescent="0.2">
      <c r="A320" s="18">
        <f>+A318+1</f>
        <v>195</v>
      </c>
      <c r="C320" s="2"/>
      <c r="D320" s="12" t="s">
        <v>22</v>
      </c>
      <c r="E320" s="19">
        <v>1009</v>
      </c>
      <c r="F320" s="34">
        <v>0</v>
      </c>
      <c r="G320" s="19">
        <v>98</v>
      </c>
      <c r="H320" s="34">
        <v>0</v>
      </c>
      <c r="I320" s="19">
        <v>322</v>
      </c>
      <c r="J320" s="19">
        <v>249</v>
      </c>
      <c r="K320" s="34">
        <v>0</v>
      </c>
      <c r="L320" s="34">
        <v>0</v>
      </c>
      <c r="M320" s="34">
        <v>0</v>
      </c>
      <c r="N320" s="19">
        <v>340</v>
      </c>
      <c r="O320" s="20">
        <f>+O319+1</f>
        <v>195</v>
      </c>
    </row>
    <row r="321" spans="1:15" ht="12.2" customHeight="1" x14ac:dyDescent="0.2">
      <c r="A321" s="18">
        <f>+A320+1</f>
        <v>196</v>
      </c>
      <c r="C321" s="2"/>
      <c r="D321" s="12" t="s">
        <v>23</v>
      </c>
      <c r="E321" s="19">
        <v>6853</v>
      </c>
      <c r="F321" s="19">
        <v>207</v>
      </c>
      <c r="G321" s="19">
        <v>471</v>
      </c>
      <c r="H321" s="19">
        <v>200</v>
      </c>
      <c r="I321" s="19">
        <v>268</v>
      </c>
      <c r="J321" s="19">
        <v>2025</v>
      </c>
      <c r="K321" s="34">
        <v>0</v>
      </c>
      <c r="L321" s="19">
        <v>2250</v>
      </c>
      <c r="M321" s="34">
        <v>0</v>
      </c>
      <c r="N321" s="19">
        <v>1432</v>
      </c>
      <c r="O321" s="20">
        <f>+O320+1</f>
        <v>196</v>
      </c>
    </row>
    <row r="322" spans="1:15" ht="12.2" customHeight="1" x14ac:dyDescent="0.2">
      <c r="A322" s="18">
        <f>+A321+1</f>
        <v>197</v>
      </c>
      <c r="C322" s="2"/>
      <c r="D322" s="12" t="s">
        <v>24</v>
      </c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20"/>
    </row>
    <row r="323" spans="1:15" ht="12.2" customHeight="1" x14ac:dyDescent="0.2">
      <c r="A323" s="18"/>
      <c r="C323" s="2"/>
      <c r="D323" s="12" t="s">
        <v>25</v>
      </c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20"/>
    </row>
    <row r="324" spans="1:15" ht="12.2" customHeight="1" x14ac:dyDescent="0.2">
      <c r="A324" s="18"/>
      <c r="C324" s="2"/>
      <c r="D324" s="12" t="s">
        <v>26</v>
      </c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20"/>
    </row>
    <row r="325" spans="1:15" ht="12.2" customHeight="1" x14ac:dyDescent="0.2">
      <c r="A325" s="18"/>
      <c r="C325" s="2"/>
      <c r="D325" s="12" t="s">
        <v>27</v>
      </c>
      <c r="E325" s="19">
        <v>19351</v>
      </c>
      <c r="F325" s="34">
        <v>0</v>
      </c>
      <c r="G325" s="19">
        <v>252</v>
      </c>
      <c r="H325" s="19">
        <v>31</v>
      </c>
      <c r="I325" s="34">
        <v>0</v>
      </c>
      <c r="J325" s="19">
        <v>4906</v>
      </c>
      <c r="K325" s="34">
        <v>0</v>
      </c>
      <c r="L325" s="34">
        <v>0</v>
      </c>
      <c r="M325" s="34">
        <v>0</v>
      </c>
      <c r="N325" s="19">
        <v>14162</v>
      </c>
      <c r="O325" s="20">
        <f>+O321+1</f>
        <v>197</v>
      </c>
    </row>
    <row r="326" spans="1:15" ht="12.2" customHeight="1" x14ac:dyDescent="0.2">
      <c r="A326" s="18">
        <f>+A322+1</f>
        <v>198</v>
      </c>
      <c r="C326" s="2"/>
      <c r="D326" s="12" t="s">
        <v>33</v>
      </c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20"/>
    </row>
    <row r="327" spans="1:15" s="33" customFormat="1" ht="12.2" customHeight="1" x14ac:dyDescent="0.2">
      <c r="A327" s="29"/>
      <c r="B327" s="30"/>
      <c r="C327" s="31"/>
      <c r="D327" s="30" t="s">
        <v>34</v>
      </c>
      <c r="E327" s="36">
        <v>0</v>
      </c>
      <c r="F327" s="36">
        <v>0</v>
      </c>
      <c r="G327" s="36">
        <v>0</v>
      </c>
      <c r="H327" s="36">
        <v>0</v>
      </c>
      <c r="I327" s="36">
        <v>0</v>
      </c>
      <c r="J327" s="36">
        <v>0</v>
      </c>
      <c r="K327" s="36">
        <v>0</v>
      </c>
      <c r="L327" s="36">
        <v>0</v>
      </c>
      <c r="M327" s="36">
        <v>0</v>
      </c>
      <c r="N327" s="36">
        <v>0</v>
      </c>
      <c r="O327" s="32">
        <f>+O325+1</f>
        <v>198</v>
      </c>
    </row>
    <row r="328" spans="1:15" x14ac:dyDescent="0.2">
      <c r="A328" s="24" t="s">
        <v>56</v>
      </c>
      <c r="B328" s="21"/>
      <c r="C328" s="21"/>
      <c r="D328" s="21"/>
      <c r="E328" s="25"/>
      <c r="F328" s="25"/>
      <c r="G328" s="25"/>
      <c r="H328" s="25"/>
    </row>
    <row r="329" spans="1:15" ht="12" customHeight="1" x14ac:dyDescent="0.2">
      <c r="A329" s="24" t="s">
        <v>55</v>
      </c>
      <c r="B329" s="21"/>
      <c r="C329" s="21"/>
      <c r="D329" s="21"/>
      <c r="E329" s="25"/>
      <c r="F329" s="25"/>
      <c r="G329" s="25"/>
      <c r="H329" s="25"/>
    </row>
    <row r="330" spans="1:15" ht="12" customHeight="1" x14ac:dyDescent="0.2">
      <c r="A330" s="26" t="s">
        <v>58</v>
      </c>
      <c r="B330" s="21"/>
      <c r="C330" s="21"/>
      <c r="D330" s="21"/>
      <c r="E330" s="25"/>
      <c r="F330" s="25"/>
      <c r="G330" s="25"/>
      <c r="H330" s="25"/>
      <c r="I330" s="25"/>
    </row>
    <row r="331" spans="1:15" ht="12" customHeight="1" x14ac:dyDescent="0.2">
      <c r="A331" s="28" t="s">
        <v>54</v>
      </c>
      <c r="B331" s="21"/>
      <c r="C331" s="21"/>
      <c r="D331" s="21"/>
      <c r="E331" s="25"/>
      <c r="F331" s="25"/>
      <c r="G331" s="25"/>
      <c r="H331" s="25"/>
    </row>
    <row r="332" spans="1:15" x14ac:dyDescent="0.2">
      <c r="D332" s="14"/>
      <c r="F332" s="13"/>
    </row>
    <row r="333" spans="1:15" x14ac:dyDescent="0.2">
      <c r="D333" s="27"/>
    </row>
  </sheetData>
  <mergeCells count="27">
    <mergeCell ref="A9:A21"/>
    <mergeCell ref="B9:D21"/>
    <mergeCell ref="B158:D158"/>
    <mergeCell ref="B192:D192"/>
    <mergeCell ref="B260:D260"/>
    <mergeCell ref="B294:D294"/>
    <mergeCell ref="O9:O21"/>
    <mergeCell ref="E11:E21"/>
    <mergeCell ref="F11:H12"/>
    <mergeCell ref="I11:N12"/>
    <mergeCell ref="F13:F21"/>
    <mergeCell ref="G13:G21"/>
    <mergeCell ref="H13:H21"/>
    <mergeCell ref="I13:I21"/>
    <mergeCell ref="J13:J21"/>
    <mergeCell ref="K13:K21"/>
    <mergeCell ref="N13:N21"/>
    <mergeCell ref="E9:H10"/>
    <mergeCell ref="I9:N10"/>
    <mergeCell ref="L13:L21"/>
    <mergeCell ref="M13:M21"/>
    <mergeCell ref="I1:O1"/>
    <mergeCell ref="I2:O2"/>
    <mergeCell ref="I3:O3"/>
    <mergeCell ref="A1:H1"/>
    <mergeCell ref="A2:H2"/>
    <mergeCell ref="A3:H3"/>
  </mergeCells>
  <phoneticPr fontId="2" type="noConversion"/>
  <printOptions horizontalCentered="1"/>
  <pageMargins left="0.70866141732283472" right="0.70866141732283472" top="0.98425196850393704" bottom="0.98425196850393704" header="0" footer="0.47244094488188981"/>
  <pageSetup pageOrder="overThenDown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9</vt:lpstr>
      <vt:lpstr>'Cuadro 9'!Títulos_a_imprimir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ecordoba</dc:creator>
  <cp:lastModifiedBy>CARLOS ACHURRA</cp:lastModifiedBy>
  <cp:lastPrinted>2019-06-24T20:20:49Z</cp:lastPrinted>
  <dcterms:created xsi:type="dcterms:W3CDTF">2011-06-15T16:14:25Z</dcterms:created>
  <dcterms:modified xsi:type="dcterms:W3CDTF">2019-06-24T20:21:21Z</dcterms:modified>
</cp:coreProperties>
</file>